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Sheet1" sheetId="1" r:id="rId1"/>
    <sheet name="Sheet2" sheetId="2" r:id="rId2"/>
  </sheets>
  <definedNames/>
  <calcPr fullCalcOnLoad="1"/>
</workbook>
</file>

<file path=xl/sharedStrings.xml><?xml version="1.0" encoding="utf-8"?>
<sst xmlns="http://schemas.openxmlformats.org/spreadsheetml/2006/main" count="44" uniqueCount="44">
  <si>
    <t>The information contained in this report is strictly confidential and is intended for the addressee(s) only. If you have received this report in error or there are any problems, please notify the originator immediately. The unauthorised use, disclosure, copying or alteration of this report is strictly forbidden. Equiniti will not be liable for direct, special, indirect or consequential damages, losses or expenses arising from the unauthorised use, disclosure, copying or alteration of the contents of this report by a third party. To find out more about Equiniti, visit our web site at http://www.equiniti.com. Equiniti Limited and Equiniti Financial Services Limited are part of the Equiniti group of companies and whose registered offices are Aspect House, Spencer Road, Lancing Business Park, Lancing, West Sussex BN99 6DA. Company share registration, employee scheme and pension administration services are provided through Equiniti Limited, which is registered in England &amp; Wales with No. 6226088. Investment and general insurance services are provided through Equiniti Financial Services Limited, which is registered in England &amp; Wales with No. 6208699 and is authorised and regulated by the UK Financial Services Authority.</t>
  </si>
  <si>
    <t>Number of Cards  For</t>
  </si>
  <si>
    <t>Number of Votes  For</t>
  </si>
  <si>
    <t>% of Votes For</t>
  </si>
  <si>
    <t>% of  Issued Capital Voted For</t>
  </si>
  <si>
    <t>Number of Cards  Against</t>
  </si>
  <si>
    <t>Number of Votes  Against</t>
  </si>
  <si>
    <t>% of Votes Against</t>
  </si>
  <si>
    <t>% of  Issued Capital Voted Against</t>
  </si>
  <si>
    <t>Number of Cards  Discretionary</t>
  </si>
  <si>
    <t>Number of Votes  Discretionary</t>
  </si>
  <si>
    <t>% of Votes Discretionary</t>
  </si>
  <si>
    <t>% of  Issued Capital Voted Discretionary</t>
  </si>
  <si>
    <t>Total Votes Cast (Excluding Abstain / Withheld)</t>
  </si>
  <si>
    <t>Total % of Issued capital voted (Excluding Abstain / Withheld)</t>
  </si>
  <si>
    <t>Number of Cards  Abstain / Withheld</t>
  </si>
  <si>
    <t>Number of Votes  Abstain / Withheld</t>
  </si>
  <si>
    <t>% of  Issued Capital Voted Abstain / Withheld</t>
  </si>
  <si>
    <t>Total Votes Cast (Including Abstain / Withheld)</t>
  </si>
  <si>
    <t>Total % of Issued capital voted (Including Abstain / Withheld)</t>
  </si>
  <si>
    <t>01</t>
  </si>
  <si>
    <t>02</t>
  </si>
  <si>
    <t>03</t>
  </si>
  <si>
    <t>04</t>
  </si>
  <si>
    <t>05</t>
  </si>
  <si>
    <t>06</t>
  </si>
  <si>
    <t>07</t>
  </si>
  <si>
    <t>08</t>
  </si>
  <si>
    <t>09</t>
  </si>
  <si>
    <t>10</t>
  </si>
  <si>
    <t>11</t>
  </si>
  <si>
    <t>12</t>
  </si>
  <si>
    <t>13</t>
  </si>
  <si>
    <t>14</t>
  </si>
  <si>
    <t>15</t>
  </si>
  <si>
    <t>16</t>
  </si>
  <si>
    <t>17</t>
  </si>
  <si>
    <t>18</t>
  </si>
  <si>
    <t>19</t>
  </si>
  <si>
    <t>PERCENTAGES OF VOTES CAST FOR, AGAINST &amp; DISCRETIONARY HAVE BEEN CALCULATED EXCLUDING THE ABSTAIN/WITHHELD VOTES.</t>
  </si>
  <si>
    <t>3i Group plc</t>
  </si>
  <si>
    <t>Res. No.</t>
  </si>
  <si>
    <t>Annual General Meeting to be held on Wednesday 6 July 2011 at 11.00 a.m.</t>
  </si>
  <si>
    <t>Summary of Forms of Proxy received by 11.00 a.m on Monday 04 July 2011 being 48 hours before the time of the meeting and conforming to Regulation 41 of the Uncertificated Securities Regulations 2001, at Equiniti.</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</si>
</sst>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d\-mmm\-yy"/>
    <numFmt numFmtId="172" formatCode="d\-mmm"/>
    <numFmt numFmtId="173" formatCode="h:mm"/>
    <numFmt numFmtId="174" formatCode="h:mm:ss"/>
    <numFmt numFmtId="175" formatCode="m/d/yyyy\ h:mm"/>
    <numFmt numFmtId="176" formatCode="\(#,##0_);\(#,##0\)"/>
    <numFmt numFmtId="177" formatCode="\(#,##0_);[Red]\(#,##0\)"/>
    <numFmt numFmtId="178" formatCode="\(#,##0.00_);\(#,##0.00\)"/>
    <numFmt numFmtId="179" formatCode="\(#,##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10409]dd\-mmm\-yyyy"/>
    <numFmt numFmtId="185" formatCode="[$-10409]h:mm:ss\ AM/PM"/>
    <numFmt numFmtId="186" formatCode="[$-10409]#,##0;\-#,##0"/>
    <numFmt numFmtId="187" formatCode="[$-10409]#,##0.00%"/>
  </numFmts>
  <fonts count="23">
    <font>
      <sz val="10"/>
      <name val="Arial"/>
      <family val="0"/>
    </font>
    <font>
      <b/>
      <sz val="11"/>
      <color indexed="10"/>
      <name val="Verdana"/>
      <family val="0"/>
    </font>
    <font>
      <sz val="11"/>
      <color indexed="9"/>
      <name val="Verdana"/>
      <family val="0"/>
    </font>
    <font>
      <b/>
      <sz val="11"/>
      <color indexed="9"/>
      <name val="Arial"/>
      <family val="0"/>
    </font>
    <font>
      <sz val="8"/>
      <color indexed="9"/>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0"/>
      <name val="Calibri"/>
      <family val="2"/>
    </font>
    <font>
      <sz val="11"/>
      <color indexed="53"/>
      <name val="Calibri"/>
      <family val="2"/>
    </font>
    <font>
      <i/>
      <sz val="11"/>
      <color indexed="23"/>
      <name val="Calibri"/>
      <family val="2"/>
    </font>
    <font>
      <b/>
      <sz val="11"/>
      <color indexed="8"/>
      <name val="Calibri"/>
      <family val="2"/>
    </font>
    <font>
      <sz val="11"/>
      <color indexed="10"/>
      <name val="Calibri"/>
      <family val="2"/>
    </font>
    <font>
      <sz val="11"/>
      <color indexed="8"/>
      <name val="Calibri"/>
      <family val="2"/>
    </font>
    <font>
      <b/>
      <sz val="10"/>
      <name val="Arial"/>
      <family val="2"/>
    </font>
  </fonts>
  <fills count="19">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11"/>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12"/>
      </left>
      <right style="thin">
        <color indexed="12"/>
      </right>
      <top style="thin">
        <color indexed="10"/>
      </top>
      <bottom style="thin">
        <color indexed="12"/>
      </bottom>
    </border>
    <border>
      <left style="thin">
        <color indexed="12"/>
      </left>
      <right style="thin">
        <color indexed="10"/>
      </right>
      <top style="thin">
        <color indexed="10"/>
      </top>
      <bottom style="thin">
        <color indexed="12"/>
      </bottom>
    </border>
    <border>
      <left style="thin">
        <color indexed="12"/>
      </left>
      <right style="thin">
        <color indexed="12"/>
      </right>
      <top style="thin">
        <color indexed="12"/>
      </top>
      <bottom style="thin">
        <color indexed="12"/>
      </bottom>
    </border>
    <border>
      <left style="thin">
        <color indexed="12"/>
      </left>
      <right style="thin">
        <color indexed="10"/>
      </right>
      <top style="thin">
        <color indexed="12"/>
      </top>
      <bottom style="thin">
        <color indexed="12"/>
      </bottom>
    </border>
    <border>
      <left style="thin">
        <color indexed="9"/>
      </left>
      <right style="thin">
        <color indexed="9"/>
      </right>
      <top style="thin">
        <color indexed="9"/>
      </top>
      <bottom style="thin">
        <color indexed="9"/>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0"/>
      </left>
      <right style="thin">
        <color indexed="12"/>
      </right>
      <top style="thin">
        <color indexed="12"/>
      </top>
      <bottom style="thin">
        <color indexed="12"/>
      </bottom>
    </border>
    <border>
      <left>
        <color indexed="63"/>
      </left>
      <right style="thin">
        <color indexed="12"/>
      </right>
      <top style="thin">
        <color indexed="10"/>
      </top>
      <bottom style="thin">
        <color indexed="12"/>
      </bottom>
    </border>
    <border>
      <left>
        <color indexed="63"/>
      </left>
      <right>
        <color indexed="63"/>
      </right>
      <top style="thin">
        <color indexed="10"/>
      </top>
      <bottom style="thin">
        <color indexed="12"/>
      </bottom>
    </border>
    <border>
      <left style="thin">
        <color indexed="10"/>
      </left>
      <right style="thin">
        <color indexed="10"/>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10" fillId="13" borderId="0" applyNumberFormat="0" applyBorder="0" applyAlignment="0" applyProtection="0"/>
    <xf numFmtId="0" fontId="14" fillId="4" borderId="1" applyNumberFormat="0" applyAlignment="0" applyProtection="0"/>
    <xf numFmtId="0" fontId="16" fillId="14"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15" borderId="0" applyNumberFormat="0" applyBorder="0" applyAlignment="0" applyProtection="0"/>
    <xf numFmtId="0" fontId="0" fillId="16" borderId="7" applyNumberFormat="0" applyFont="0" applyAlignment="0" applyProtection="0"/>
    <xf numFmtId="0" fontId="13" fillId="4"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25">
    <xf numFmtId="0" fontId="0" fillId="0" borderId="0" xfId="0" applyAlignment="1">
      <alignment/>
    </xf>
    <xf numFmtId="0" fontId="1" fillId="17" borderId="10" xfId="0" applyFont="1" applyFill="1" applyBorder="1" applyAlignment="1" applyProtection="1">
      <alignment horizontal="center" vertical="top" wrapText="1" readingOrder="1"/>
      <protection locked="0"/>
    </xf>
    <xf numFmtId="0" fontId="1" fillId="17" borderId="11" xfId="0" applyFont="1" applyFill="1" applyBorder="1" applyAlignment="1" applyProtection="1">
      <alignment horizontal="center" vertical="top" wrapText="1" readingOrder="1"/>
      <protection locked="0"/>
    </xf>
    <xf numFmtId="186" fontId="2" fillId="18" borderId="12" xfId="0" applyNumberFormat="1" applyFont="1" applyFill="1" applyBorder="1" applyAlignment="1" applyProtection="1">
      <alignment horizontal="center" vertical="top" wrapText="1" readingOrder="1"/>
      <protection locked="0"/>
    </xf>
    <xf numFmtId="187" fontId="2" fillId="18" borderId="12" xfId="0" applyNumberFormat="1" applyFont="1" applyFill="1" applyBorder="1" applyAlignment="1" applyProtection="1">
      <alignment horizontal="center" vertical="top" wrapText="1" readingOrder="1"/>
      <protection locked="0"/>
    </xf>
    <xf numFmtId="187" fontId="2" fillId="18" borderId="13" xfId="0" applyNumberFormat="1" applyFont="1" applyFill="1" applyBorder="1" applyAlignment="1" applyProtection="1">
      <alignment horizontal="center" vertical="top" wrapText="1" readingOrder="1"/>
      <protection locked="0"/>
    </xf>
    <xf numFmtId="0" fontId="4" fillId="0" borderId="14" xfId="0" applyFont="1" applyBorder="1" applyAlignment="1" applyProtection="1">
      <alignment horizontal="left" vertical="center" wrapText="1" readingOrder="1"/>
      <protection locked="0"/>
    </xf>
    <xf numFmtId="187" fontId="2" fillId="18" borderId="12" xfId="0" applyNumberFormat="1" applyFont="1" applyFill="1" applyBorder="1" applyAlignment="1" applyProtection="1">
      <alignment horizontal="center" vertical="top" wrapText="1" readingOrder="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2" fillId="18" borderId="17" xfId="0" applyFont="1" applyFill="1" applyBorder="1" applyAlignment="1" applyProtection="1">
      <alignment horizontal="center" vertical="top" wrapText="1" readingOrder="1"/>
      <protection locked="0"/>
    </xf>
    <xf numFmtId="186" fontId="2" fillId="18" borderId="12" xfId="0" applyNumberFormat="1" applyFont="1" applyFill="1" applyBorder="1" applyAlignment="1" applyProtection="1">
      <alignment horizontal="center" vertical="top" wrapText="1" readingOrder="1"/>
      <protection locked="0"/>
    </xf>
    <xf numFmtId="0" fontId="1" fillId="17" borderId="10" xfId="0" applyFont="1" applyFill="1" applyBorder="1" applyAlignment="1" applyProtection="1">
      <alignment horizontal="center" vertical="top" wrapText="1" readingOrder="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1" fillId="17" borderId="20" xfId="0" applyFont="1" applyFill="1" applyBorder="1" applyAlignment="1" applyProtection="1">
      <alignment horizontal="center" vertical="top" wrapText="1" readingOrder="1"/>
      <protection locked="0"/>
    </xf>
    <xf numFmtId="0" fontId="0" fillId="0" borderId="21" xfId="0" applyBorder="1" applyAlignment="1" applyProtection="1">
      <alignment vertical="top" wrapText="1"/>
      <protection locked="0"/>
    </xf>
    <xf numFmtId="186" fontId="2" fillId="18" borderId="12" xfId="0" applyNumberFormat="1" applyFont="1" applyFill="1" applyBorder="1" applyAlignment="1" applyProtection="1">
      <alignment horizontal="right" vertical="top" wrapText="1" readingOrder="1"/>
      <protection locked="0"/>
    </xf>
    <xf numFmtId="0" fontId="3" fillId="0" borderId="22" xfId="0" applyFont="1" applyBorder="1" applyAlignment="1" applyProtection="1">
      <alignment wrapText="1" readingOrder="1"/>
      <protection locked="0"/>
    </xf>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0" fillId="0" borderId="0" xfId="0" applyAlignment="1">
      <alignment/>
    </xf>
    <xf numFmtId="0" fontId="22" fillId="0" borderId="0" xfId="0" applyFont="1" applyAlignment="1">
      <alignment/>
    </xf>
    <xf numFmtId="186" fontId="2" fillId="18" borderId="12" xfId="0" applyNumberFormat="1" applyFont="1" applyFill="1" applyBorder="1" applyAlignment="1" applyProtection="1">
      <alignment horizontal="right" vertical="top" wrapText="1" readingOrder="1"/>
      <protection locked="0"/>
    </xf>
    <xf numFmtId="0" fontId="0" fillId="0" borderId="16" xfId="0" applyBorder="1" applyAlignment="1" applyProtection="1">
      <alignment horizontal="righ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30800"/>
      <rgbColor rgb="00FFFFFF"/>
      <rgbColor rgb="00F1F5F2"/>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4</xdr:col>
      <xdr:colOff>409575</xdr:colOff>
      <xdr:row>0</xdr:row>
      <xdr:rowOff>0</xdr:rowOff>
    </xdr:to>
    <xdr:pic>
      <xdr:nvPicPr>
        <xdr:cNvPr id="1" name="Picture 0" descr="0526153236634ae0a41291b9d1807455"/>
        <xdr:cNvPicPr preferRelativeResize="1">
          <a:picLocks noChangeAspect="1"/>
        </xdr:cNvPicPr>
      </xdr:nvPicPr>
      <xdr:blipFill>
        <a:blip r:embed="rId1"/>
        <a:stretch>
          <a:fillRect/>
        </a:stretch>
      </xdr:blipFill>
      <xdr:spPr>
        <a:xfrm>
          <a:off x="171450" y="0"/>
          <a:ext cx="542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F26"/>
  <sheetViews>
    <sheetView showGridLines="0" tabSelected="1" zoomScalePageLayoutView="0" workbookViewId="0" topLeftCell="A1">
      <selection activeCell="X33" sqref="X33"/>
    </sheetView>
  </sheetViews>
  <sheetFormatPr defaultColWidth="9.140625" defaultRowHeight="12.75"/>
  <cols>
    <col min="1" max="1" width="2.140625" style="0" customWidth="1"/>
    <col min="2" max="2" width="0.42578125" style="0" customWidth="1"/>
    <col min="3" max="3" width="8.140625" style="0" customWidth="1"/>
    <col min="4" max="4" width="3.421875" style="0" hidden="1" customWidth="1"/>
    <col min="5" max="5" width="6.140625" style="0" hidden="1" customWidth="1"/>
    <col min="6" max="6" width="0.71875" style="0" hidden="1" customWidth="1"/>
    <col min="7" max="7" width="3.140625" style="0" hidden="1" customWidth="1"/>
    <col min="8" max="8" width="0.71875" style="0" customWidth="1"/>
    <col min="9" max="9" width="18.00390625" style="0" customWidth="1"/>
    <col min="10" max="10" width="12.28125" style="0" customWidth="1"/>
    <col min="11" max="11" width="3.421875" style="0" customWidth="1"/>
    <col min="12" max="12" width="10.8515625" style="0" customWidth="1"/>
    <col min="13" max="13" width="14.140625" style="0" hidden="1" customWidth="1"/>
    <col min="14" max="14" width="0.71875" style="0" hidden="1" customWidth="1"/>
    <col min="15" max="15" width="2.140625" style="0" hidden="1" customWidth="1"/>
    <col min="16" max="16" width="1.7109375" style="0" customWidth="1"/>
    <col min="17" max="17" width="15.57421875" style="21" customWidth="1"/>
    <col min="18" max="18" width="9.8515625" style="0" customWidth="1"/>
    <col min="19" max="19" width="0" style="0" hidden="1" customWidth="1"/>
    <col min="20" max="20" width="3.8515625" style="0" customWidth="1"/>
    <col min="21" max="21" width="15.00390625" style="0" customWidth="1"/>
    <col min="22" max="22" width="18.8515625" style="0" hidden="1" customWidth="1"/>
    <col min="23" max="25" width="18.8515625" style="0" customWidth="1"/>
    <col min="26" max="26" width="19.00390625" style="0" customWidth="1"/>
    <col min="27" max="27" width="18.28125" style="0" customWidth="1"/>
    <col min="28" max="28" width="22.28125" style="0" hidden="1" customWidth="1"/>
    <col min="29" max="30" width="16.7109375" style="0" customWidth="1"/>
    <col min="31" max="31" width="18.421875" style="0" customWidth="1"/>
    <col min="32" max="32" width="15.57421875" style="0" customWidth="1"/>
    <col min="33" max="33" width="25.7109375" style="0" customWidth="1"/>
  </cols>
  <sheetData>
    <row r="1" ht="18" customHeight="1">
      <c r="C1" s="22" t="s">
        <v>40</v>
      </c>
    </row>
    <row r="2" ht="28.5" customHeight="1">
      <c r="C2" t="s">
        <v>42</v>
      </c>
    </row>
    <row r="3" ht="20.25" customHeight="1">
      <c r="C3" t="s">
        <v>43</v>
      </c>
    </row>
    <row r="4" ht="18" customHeight="1"/>
    <row r="5" spans="2:32" ht="107.25" customHeight="1">
      <c r="B5" s="15" t="s">
        <v>41</v>
      </c>
      <c r="C5" s="16"/>
      <c r="D5" s="12" t="s">
        <v>1</v>
      </c>
      <c r="E5" s="14"/>
      <c r="F5" s="14"/>
      <c r="G5" s="13"/>
      <c r="H5" s="12" t="s">
        <v>2</v>
      </c>
      <c r="I5" s="13"/>
      <c r="J5" s="1" t="s">
        <v>3</v>
      </c>
      <c r="K5" s="12" t="s">
        <v>4</v>
      </c>
      <c r="L5" s="13"/>
      <c r="M5" s="12" t="s">
        <v>5</v>
      </c>
      <c r="N5" s="14"/>
      <c r="O5" s="13"/>
      <c r="P5" s="12" t="s">
        <v>6</v>
      </c>
      <c r="Q5" s="13"/>
      <c r="R5" s="12" t="s">
        <v>7</v>
      </c>
      <c r="S5" s="14"/>
      <c r="T5" s="13"/>
      <c r="U5" s="1" t="s">
        <v>8</v>
      </c>
      <c r="V5" s="1" t="s">
        <v>9</v>
      </c>
      <c r="W5" s="1" t="s">
        <v>10</v>
      </c>
      <c r="X5" s="1" t="s">
        <v>11</v>
      </c>
      <c r="Y5" s="1" t="s">
        <v>12</v>
      </c>
      <c r="Z5" s="1" t="s">
        <v>13</v>
      </c>
      <c r="AA5" s="1" t="s">
        <v>14</v>
      </c>
      <c r="AB5" s="1" t="s">
        <v>15</v>
      </c>
      <c r="AC5" s="1" t="s">
        <v>16</v>
      </c>
      <c r="AD5" s="1" t="s">
        <v>17</v>
      </c>
      <c r="AE5" s="1" t="s">
        <v>18</v>
      </c>
      <c r="AF5" s="2" t="s">
        <v>19</v>
      </c>
    </row>
    <row r="6" spans="2:32" ht="14.25">
      <c r="B6" s="10" t="s">
        <v>20</v>
      </c>
      <c r="C6" s="9"/>
      <c r="D6" s="11">
        <v>2795</v>
      </c>
      <c r="E6" s="8"/>
      <c r="F6" s="8"/>
      <c r="G6" s="9"/>
      <c r="H6" s="11">
        <v>665046194</v>
      </c>
      <c r="I6" s="9"/>
      <c r="J6" s="4">
        <v>0.9969000220298767</v>
      </c>
      <c r="K6" s="7">
        <f>SUM(H6/$L$26*100%)</f>
        <v>0.6850972567231293</v>
      </c>
      <c r="L6" s="9"/>
      <c r="M6" s="11">
        <v>33</v>
      </c>
      <c r="N6" s="8"/>
      <c r="O6" s="9"/>
      <c r="P6" s="23">
        <v>1597374</v>
      </c>
      <c r="Q6" s="24"/>
      <c r="R6" s="7">
        <v>0.002400000113993883</v>
      </c>
      <c r="S6" s="8"/>
      <c r="T6" s="9"/>
      <c r="U6" s="4">
        <f>SUM(P6/$U$26*100%)</f>
        <v>0.0016455346338856754</v>
      </c>
      <c r="V6" s="3">
        <v>423</v>
      </c>
      <c r="W6" s="17">
        <v>453244</v>
      </c>
      <c r="X6" s="4">
        <v>0.000699999975040555</v>
      </c>
      <c r="Y6" s="4">
        <f>SUM(W6/$Y$26*100%)</f>
        <v>0.0004669092520604937</v>
      </c>
      <c r="Z6" s="3">
        <v>667096812</v>
      </c>
      <c r="AA6" s="4">
        <f>SUM(Z6/$AA$26*100%)</f>
        <v>0.6872097006090754</v>
      </c>
      <c r="AB6" s="3">
        <v>54</v>
      </c>
      <c r="AC6" s="17">
        <v>54508</v>
      </c>
      <c r="AD6" s="4">
        <f>SUM(AC6/$AD$26*100%)</f>
        <v>5.615140964097349E-05</v>
      </c>
      <c r="AE6" s="3">
        <v>667151320</v>
      </c>
      <c r="AF6" s="5">
        <f>SUM(AE6/$AF$26*100%)</f>
        <v>0.6872658520187164</v>
      </c>
    </row>
    <row r="7" spans="2:32" ht="14.25">
      <c r="B7" s="10" t="s">
        <v>21</v>
      </c>
      <c r="C7" s="9"/>
      <c r="D7" s="11">
        <v>2100</v>
      </c>
      <c r="E7" s="8"/>
      <c r="F7" s="8"/>
      <c r="G7" s="9"/>
      <c r="H7" s="11">
        <v>612561169</v>
      </c>
      <c r="I7" s="9"/>
      <c r="J7" s="4">
        <v>0.9254000186920166</v>
      </c>
      <c r="K7" s="7">
        <f>SUM(H7/$L$26*100%)</f>
        <v>0.6310298145349782</v>
      </c>
      <c r="L7" s="9"/>
      <c r="M7" s="11">
        <v>608</v>
      </c>
      <c r="N7" s="8"/>
      <c r="O7" s="9"/>
      <c r="P7" s="23">
        <v>48901489</v>
      </c>
      <c r="Q7" s="24"/>
      <c r="R7" s="7">
        <v>0.0738999992609024</v>
      </c>
      <c r="S7" s="8"/>
      <c r="T7" s="9"/>
      <c r="U7" s="4">
        <f>SUM(P7/$U$26*100%)</f>
        <v>0.05037586300896307</v>
      </c>
      <c r="V7" s="3">
        <v>422</v>
      </c>
      <c r="W7" s="17">
        <v>456742</v>
      </c>
      <c r="X7" s="4">
        <v>0.000699999975040555</v>
      </c>
      <c r="Y7" s="4">
        <f>SUM(W7/$Y$26*100%)</f>
        <v>0.00047051271633957427</v>
      </c>
      <c r="Z7" s="3">
        <v>661919400</v>
      </c>
      <c r="AA7" s="4">
        <f>SUM(Z7/$AA$26*100%)</f>
        <v>0.6818761902602809</v>
      </c>
      <c r="AB7" s="3">
        <v>194</v>
      </c>
      <c r="AC7" s="17">
        <v>5231920</v>
      </c>
      <c r="AD7" s="4">
        <f>SUM(AC7/$AD$26*100%)</f>
        <v>0.005389661758435496</v>
      </c>
      <c r="AE7" s="3">
        <v>667151320</v>
      </c>
      <c r="AF7" s="5">
        <f>SUM(AE7/$AF$26*100%)</f>
        <v>0.6872658520187164</v>
      </c>
    </row>
    <row r="8" spans="2:32" ht="14.25">
      <c r="B8" s="10" t="s">
        <v>22</v>
      </c>
      <c r="C8" s="9"/>
      <c r="D8" s="11">
        <v>2852</v>
      </c>
      <c r="E8" s="8"/>
      <c r="F8" s="8"/>
      <c r="G8" s="9"/>
      <c r="H8" s="11">
        <v>666132957</v>
      </c>
      <c r="I8" s="9"/>
      <c r="J8" s="4">
        <v>0.9993000030517578</v>
      </c>
      <c r="K8" s="7">
        <f>SUM(H8/$L$26*100%)</f>
        <v>0.6862167854968074</v>
      </c>
      <c r="L8" s="9"/>
      <c r="M8" s="11">
        <v>17</v>
      </c>
      <c r="N8" s="8"/>
      <c r="O8" s="9"/>
      <c r="P8" s="23">
        <v>21607</v>
      </c>
      <c r="Q8" s="24"/>
      <c r="R8" s="7">
        <v>0</v>
      </c>
      <c r="S8" s="8"/>
      <c r="T8" s="9"/>
      <c r="U8" s="4">
        <f>SUM(P8/$U$26*100%)</f>
        <v>2.225844844999843E-05</v>
      </c>
      <c r="V8" s="3">
        <v>411</v>
      </c>
      <c r="W8" s="17">
        <v>433436</v>
      </c>
      <c r="X8" s="4">
        <v>0.000699999975040555</v>
      </c>
      <c r="Y8" s="4">
        <f>SUM(W8/$Y$26*100%)</f>
        <v>0.000446504043244019</v>
      </c>
      <c r="Z8" s="3">
        <v>666588000</v>
      </c>
      <c r="AA8" s="4">
        <f>SUM(Z8/$AA$26*100%)</f>
        <v>0.6866855479885015</v>
      </c>
      <c r="AB8" s="3">
        <v>25</v>
      </c>
      <c r="AC8" s="17">
        <v>563320</v>
      </c>
      <c r="AD8" s="4">
        <f>SUM(AC8/$AD$26*100%)</f>
        <v>0.0005803040302148893</v>
      </c>
      <c r="AE8" s="3">
        <v>667151320</v>
      </c>
      <c r="AF8" s="5">
        <f>SUM(AE8/$AF$26*100%)</f>
        <v>0.6872658520187164</v>
      </c>
    </row>
    <row r="9" spans="2:32" ht="14.25">
      <c r="B9" s="10" t="s">
        <v>23</v>
      </c>
      <c r="C9" s="9"/>
      <c r="D9" s="11">
        <v>2538</v>
      </c>
      <c r="E9" s="8"/>
      <c r="F9" s="8"/>
      <c r="G9" s="9"/>
      <c r="H9" s="11">
        <v>642485937</v>
      </c>
      <c r="I9" s="9"/>
      <c r="J9" s="4">
        <v>0.9930999875068665</v>
      </c>
      <c r="K9" s="7">
        <f>SUM(H9/$L$26*100%)</f>
        <v>0.6618568106892876</v>
      </c>
      <c r="L9" s="9"/>
      <c r="M9" s="11">
        <v>170</v>
      </c>
      <c r="N9" s="8"/>
      <c r="O9" s="9"/>
      <c r="P9" s="23">
        <v>3965152</v>
      </c>
      <c r="Q9" s="24"/>
      <c r="R9" s="7">
        <v>0.006099999882280827</v>
      </c>
      <c r="S9" s="8"/>
      <c r="T9" s="9"/>
      <c r="U9" s="4">
        <f>SUM(P9/$U$26*100%)</f>
        <v>0.004084700855667523</v>
      </c>
      <c r="V9" s="3">
        <v>453</v>
      </c>
      <c r="W9" s="17">
        <v>475940</v>
      </c>
      <c r="X9" s="4">
        <v>0.000699999975040555</v>
      </c>
      <c r="Y9" s="4">
        <f>SUM(W9/$Y$26*100%)</f>
        <v>0.0004902895337294511</v>
      </c>
      <c r="Z9" s="3">
        <v>646927029</v>
      </c>
      <c r="AA9" s="4">
        <f>SUM(Z9/$AA$26*100%)</f>
        <v>0.6664318010786846</v>
      </c>
      <c r="AB9" s="3">
        <v>162</v>
      </c>
      <c r="AC9" s="17">
        <v>20224291</v>
      </c>
      <c r="AD9" s="4">
        <f>SUM(AC9/$AD$26*100%)</f>
        <v>0.020834050940031802</v>
      </c>
      <c r="AE9" s="3">
        <v>667151320</v>
      </c>
      <c r="AF9" s="5">
        <f>SUM(AE9/$AF$26*100%)</f>
        <v>0.6872658520187164</v>
      </c>
    </row>
    <row r="10" spans="2:32" ht="14.25">
      <c r="B10" s="10" t="s">
        <v>24</v>
      </c>
      <c r="C10" s="9"/>
      <c r="D10" s="11">
        <v>2546</v>
      </c>
      <c r="E10" s="8"/>
      <c r="F10" s="8"/>
      <c r="G10" s="9"/>
      <c r="H10" s="11">
        <v>663756819</v>
      </c>
      <c r="I10" s="9"/>
      <c r="J10" s="4">
        <v>0.995199978351593</v>
      </c>
      <c r="K10" s="7">
        <f>SUM(H10/$L$26*100%)</f>
        <v>0.6837690072220316</v>
      </c>
      <c r="L10" s="9"/>
      <c r="M10" s="11">
        <v>163</v>
      </c>
      <c r="N10" s="8"/>
      <c r="O10" s="9"/>
      <c r="P10" s="23">
        <v>2741846</v>
      </c>
      <c r="Q10" s="24"/>
      <c r="R10" s="7">
        <v>0.004100000020116568</v>
      </c>
      <c r="S10" s="8"/>
      <c r="T10" s="9"/>
      <c r="U10" s="4">
        <f>SUM(P10/$U$26*100%)</f>
        <v>0.002824512326969704</v>
      </c>
      <c r="V10" s="3">
        <v>447</v>
      </c>
      <c r="W10" s="17">
        <v>471725</v>
      </c>
      <c r="X10" s="4">
        <v>0.000699999975040555</v>
      </c>
      <c r="Y10" s="4">
        <f>SUM(W10/$Y$26*100%)</f>
        <v>0.0004859474519866482</v>
      </c>
      <c r="Z10" s="3">
        <v>666970390</v>
      </c>
      <c r="AA10" s="4">
        <f>SUM(Z10/$AA$26*100%)</f>
        <v>0.687079467000988</v>
      </c>
      <c r="AB10" s="3">
        <v>158</v>
      </c>
      <c r="AC10" s="17">
        <v>180930</v>
      </c>
      <c r="AD10" s="4">
        <f>SUM(AC10/$AD$26*100%)</f>
        <v>0.0001863850177284313</v>
      </c>
      <c r="AE10" s="3">
        <v>667151320</v>
      </c>
      <c r="AF10" s="5">
        <f>SUM(AE10/$AF$26*100%)</f>
        <v>0.6872658520187164</v>
      </c>
    </row>
    <row r="11" spans="2:32" ht="14.25">
      <c r="B11" s="10" t="s">
        <v>25</v>
      </c>
      <c r="C11" s="9"/>
      <c r="D11" s="11">
        <v>2539</v>
      </c>
      <c r="E11" s="8"/>
      <c r="F11" s="8"/>
      <c r="G11" s="9"/>
      <c r="H11" s="11">
        <v>663728287</v>
      </c>
      <c r="I11" s="9"/>
      <c r="J11" s="4">
        <v>0.9951000213623047</v>
      </c>
      <c r="K11" s="7">
        <f>SUM(H11/$L$26*100%)</f>
        <v>0.6837396149856649</v>
      </c>
      <c r="L11" s="9"/>
      <c r="M11" s="11">
        <v>165</v>
      </c>
      <c r="N11" s="8"/>
      <c r="O11" s="9"/>
      <c r="P11" s="23">
        <v>2734388</v>
      </c>
      <c r="Q11" s="24"/>
      <c r="R11" s="7">
        <v>0.004100000020116568</v>
      </c>
      <c r="S11" s="8"/>
      <c r="T11" s="9"/>
      <c r="U11" s="4">
        <f>SUM(P11/$U$26*100%)</f>
        <v>0.0028168294691671356</v>
      </c>
      <c r="V11" s="3">
        <v>452</v>
      </c>
      <c r="W11" s="17">
        <v>506131</v>
      </c>
      <c r="X11" s="4">
        <v>0.0007999999797903001</v>
      </c>
      <c r="Y11" s="4">
        <f>SUM(W11/$Y$26*100%)</f>
        <v>0.0005213907887465244</v>
      </c>
      <c r="Z11" s="3">
        <v>666968806</v>
      </c>
      <c r="AA11" s="4">
        <f>SUM(Z11/$AA$26*100%)</f>
        <v>0.6870778352435786</v>
      </c>
      <c r="AB11" s="3">
        <v>158</v>
      </c>
      <c r="AC11" s="17">
        <v>182514</v>
      </c>
      <c r="AD11" s="4">
        <f>SUM(AC11/$AD$26*100%)</f>
        <v>0.0001880167751378263</v>
      </c>
      <c r="AE11" s="3">
        <v>667151320</v>
      </c>
      <c r="AF11" s="5">
        <f>SUM(AE11/$AF$26*100%)</f>
        <v>0.6872658520187164</v>
      </c>
    </row>
    <row r="12" spans="2:32" ht="14.25">
      <c r="B12" s="10" t="s">
        <v>26</v>
      </c>
      <c r="C12" s="9"/>
      <c r="D12" s="11">
        <v>2508</v>
      </c>
      <c r="E12" s="8"/>
      <c r="F12" s="8"/>
      <c r="G12" s="9"/>
      <c r="H12" s="11">
        <v>662508598</v>
      </c>
      <c r="I12" s="9"/>
      <c r="J12" s="4">
        <v>0.9933000206947327</v>
      </c>
      <c r="K12" s="7">
        <f>SUM(H12/$L$26*100%)</f>
        <v>0.6824831525090819</v>
      </c>
      <c r="L12" s="9"/>
      <c r="M12" s="11">
        <v>196</v>
      </c>
      <c r="N12" s="8"/>
      <c r="O12" s="9"/>
      <c r="P12" s="23">
        <v>3984015</v>
      </c>
      <c r="Q12" s="24"/>
      <c r="R12" s="7">
        <v>0.006000000052154064</v>
      </c>
      <c r="S12" s="8"/>
      <c r="T12" s="9"/>
      <c r="U12" s="4">
        <f>SUM(P12/$U$26*100%)</f>
        <v>0.004104132572847711</v>
      </c>
      <c r="V12" s="3">
        <v>455</v>
      </c>
      <c r="W12" s="17">
        <v>477011</v>
      </c>
      <c r="X12" s="4">
        <v>0.000699999975040555</v>
      </c>
      <c r="Y12" s="4">
        <f>SUM(W12/$Y$26*100%)</f>
        <v>0.0004913928242505762</v>
      </c>
      <c r="Z12" s="3">
        <v>666969624</v>
      </c>
      <c r="AA12" s="4">
        <f>SUM(Z12/$AA$26*100%)</f>
        <v>0.6870786779061802</v>
      </c>
      <c r="AB12" s="3">
        <v>157</v>
      </c>
      <c r="AC12" s="17">
        <v>181696</v>
      </c>
      <c r="AD12" s="4">
        <f>SUM(AC12/$AD$26*100%)</f>
        <v>0.00018717411253625743</v>
      </c>
      <c r="AE12" s="3">
        <v>667151320</v>
      </c>
      <c r="AF12" s="5">
        <f>SUM(AE12/$AF$26*100%)</f>
        <v>0.6872658520187164</v>
      </c>
    </row>
    <row r="13" spans="2:32" ht="14.25">
      <c r="B13" s="10" t="s">
        <v>27</v>
      </c>
      <c r="C13" s="9"/>
      <c r="D13" s="11">
        <v>2492</v>
      </c>
      <c r="E13" s="8"/>
      <c r="F13" s="8"/>
      <c r="G13" s="9"/>
      <c r="H13" s="11">
        <v>638070357</v>
      </c>
      <c r="I13" s="9"/>
      <c r="J13" s="4">
        <v>0.986299991607666</v>
      </c>
      <c r="K13" s="7">
        <f>SUM(H13/$L$26*100%)</f>
        <v>0.6573081014836207</v>
      </c>
      <c r="L13" s="9"/>
      <c r="M13" s="11">
        <v>217</v>
      </c>
      <c r="N13" s="8"/>
      <c r="O13" s="9"/>
      <c r="P13" s="23">
        <v>8383952</v>
      </c>
      <c r="Q13" s="24"/>
      <c r="R13" s="7">
        <v>0.013000000268220901</v>
      </c>
      <c r="S13" s="8"/>
      <c r="T13" s="9"/>
      <c r="U13" s="4">
        <f>SUM(P13/$U$26*100%)</f>
        <v>0.008636727143946926</v>
      </c>
      <c r="V13" s="3">
        <v>456</v>
      </c>
      <c r="W13" s="17">
        <v>478033</v>
      </c>
      <c r="X13" s="4">
        <v>0.000699999975040555</v>
      </c>
      <c r="Y13" s="4">
        <f>SUM(W13/$Y$26*100%)</f>
        <v>0.0004924456374275975</v>
      </c>
      <c r="Z13" s="3">
        <v>646932342</v>
      </c>
      <c r="AA13" s="4">
        <f>SUM(Z13/$AA$26*100%)</f>
        <v>0.6664372742649952</v>
      </c>
      <c r="AB13" s="3">
        <v>157</v>
      </c>
      <c r="AC13" s="17">
        <v>20218978</v>
      </c>
      <c r="AD13" s="4">
        <f>SUM(AC13/$AD$26*100%)</f>
        <v>0.02082857775372112</v>
      </c>
      <c r="AE13" s="3">
        <v>667151320</v>
      </c>
      <c r="AF13" s="5">
        <f>SUM(AE13/$AF$26*100%)</f>
        <v>0.6872658520187164</v>
      </c>
    </row>
    <row r="14" spans="2:32" ht="14.25">
      <c r="B14" s="10" t="s">
        <v>28</v>
      </c>
      <c r="C14" s="9"/>
      <c r="D14" s="11">
        <v>2543</v>
      </c>
      <c r="E14" s="8"/>
      <c r="F14" s="8"/>
      <c r="G14" s="9"/>
      <c r="H14" s="11">
        <v>623882901</v>
      </c>
      <c r="I14" s="9"/>
      <c r="J14" s="4">
        <v>0.9643999934196472</v>
      </c>
      <c r="K14" s="7">
        <f>SUM(H14/$L$26*100%)</f>
        <v>0.6426928953924178</v>
      </c>
      <c r="L14" s="9"/>
      <c r="M14" s="11">
        <v>172</v>
      </c>
      <c r="N14" s="8"/>
      <c r="O14" s="9"/>
      <c r="P14" s="23">
        <v>22574968</v>
      </c>
      <c r="Q14" s="24"/>
      <c r="R14" s="7">
        <v>0.0348999984562397</v>
      </c>
      <c r="S14" s="8"/>
      <c r="T14" s="9"/>
      <c r="U14" s="4">
        <f>SUM(P14/$U$26*100%)</f>
        <v>0.023255600568721436</v>
      </c>
      <c r="V14" s="3">
        <v>462</v>
      </c>
      <c r="W14" s="17">
        <v>482544</v>
      </c>
      <c r="X14" s="4">
        <v>0.000699999975040555</v>
      </c>
      <c r="Y14" s="4">
        <f>SUM(W14/$Y$26*100%)</f>
        <v>0.0004970926435347823</v>
      </c>
      <c r="Z14" s="3">
        <v>646940413</v>
      </c>
      <c r="AA14" s="4">
        <f>SUM(Z14/$AA$26*100%)</f>
        <v>0.6664455886046741</v>
      </c>
      <c r="AB14" s="3">
        <v>153</v>
      </c>
      <c r="AC14" s="17">
        <v>20210907</v>
      </c>
      <c r="AD14" s="4">
        <f>SUM(AC14/$AD$26*100%)</f>
        <v>0.020820263414042316</v>
      </c>
      <c r="AE14" s="3">
        <v>667151320</v>
      </c>
      <c r="AF14" s="5">
        <f>SUM(AE14/$AF$26*100%)</f>
        <v>0.6872658520187164</v>
      </c>
    </row>
    <row r="15" spans="2:32" ht="14.25">
      <c r="B15" s="10" t="s">
        <v>29</v>
      </c>
      <c r="C15" s="9"/>
      <c r="D15" s="11">
        <v>2489</v>
      </c>
      <c r="E15" s="8"/>
      <c r="F15" s="8"/>
      <c r="G15" s="9"/>
      <c r="H15" s="11">
        <v>663623403</v>
      </c>
      <c r="I15" s="9"/>
      <c r="J15" s="4">
        <v>0.9950000047683716</v>
      </c>
      <c r="K15" s="7">
        <f>SUM(H15/$L$26*100%)</f>
        <v>0.6836315687456858</v>
      </c>
      <c r="L15" s="9"/>
      <c r="M15" s="11">
        <v>167</v>
      </c>
      <c r="N15" s="8"/>
      <c r="O15" s="9"/>
      <c r="P15" s="23">
        <v>2821346</v>
      </c>
      <c r="Q15" s="24"/>
      <c r="R15" s="7">
        <v>0.00419999985024333</v>
      </c>
      <c r="S15" s="8"/>
      <c r="T15" s="9"/>
      <c r="U15" s="4">
        <f>SUM(P15/$U$26*100%)</f>
        <v>0.0029064092424033535</v>
      </c>
      <c r="V15" s="3">
        <v>513</v>
      </c>
      <c r="W15" s="17">
        <v>537696</v>
      </c>
      <c r="X15" s="4">
        <v>0.0007999999797903001</v>
      </c>
      <c r="Y15" s="4">
        <f>SUM(W15/$Y$26*100%)</f>
        <v>0.0005539074696982623</v>
      </c>
      <c r="Z15" s="3">
        <v>666982445</v>
      </c>
      <c r="AA15" s="4">
        <f>SUM(Z15/$AA$26*100%)</f>
        <v>0.6870918854577873</v>
      </c>
      <c r="AB15" s="3">
        <v>146</v>
      </c>
      <c r="AC15" s="17">
        <v>168875</v>
      </c>
      <c r="AD15" s="4">
        <f>SUM(AC15/$AD$26*100%)</f>
        <v>0.0001739665609290269</v>
      </c>
      <c r="AE15" s="3">
        <v>667151320</v>
      </c>
      <c r="AF15" s="5">
        <f>SUM(AE15/$AF$26*100%)</f>
        <v>0.6872658520187164</v>
      </c>
    </row>
    <row r="16" spans="2:32" ht="14.25">
      <c r="B16" s="10" t="s">
        <v>30</v>
      </c>
      <c r="C16" s="9"/>
      <c r="D16" s="11">
        <v>2589</v>
      </c>
      <c r="E16" s="8"/>
      <c r="F16" s="8"/>
      <c r="G16" s="9"/>
      <c r="H16" s="11">
        <v>653831938</v>
      </c>
      <c r="I16" s="9"/>
      <c r="J16" s="4">
        <v>0.9966999888420105</v>
      </c>
      <c r="K16" s="7">
        <f>SUM(H16/$L$26*100%)</f>
        <v>0.6735448922541569</v>
      </c>
      <c r="L16" s="9"/>
      <c r="M16" s="11">
        <v>168</v>
      </c>
      <c r="N16" s="8"/>
      <c r="O16" s="9"/>
      <c r="P16" s="23">
        <v>1673179</v>
      </c>
      <c r="Q16" s="24"/>
      <c r="R16" s="7">
        <v>0.0026000000070780516</v>
      </c>
      <c r="S16" s="8"/>
      <c r="T16" s="9"/>
      <c r="U16" s="4">
        <f>SUM(P16/$U$26*100%)</f>
        <v>0.00172362514551395</v>
      </c>
      <c r="V16" s="3">
        <v>469</v>
      </c>
      <c r="W16" s="17">
        <v>489021</v>
      </c>
      <c r="X16" s="4">
        <v>0.000699999975040555</v>
      </c>
      <c r="Y16" s="4">
        <f>SUM(W16/$Y$26*100%)</f>
        <v>0.0005037649243053955</v>
      </c>
      <c r="Z16" s="3">
        <v>655994138</v>
      </c>
      <c r="AA16" s="4">
        <f>SUM(Z16/$AA$26*100%)</f>
        <v>0.6757722823239762</v>
      </c>
      <c r="AB16" s="3">
        <v>85</v>
      </c>
      <c r="AC16" s="17">
        <v>11157182</v>
      </c>
      <c r="AD16" s="4">
        <f>SUM(AC16/$AD$26*100%)</f>
        <v>0.011493569694740146</v>
      </c>
      <c r="AE16" s="3">
        <v>667151320</v>
      </c>
      <c r="AF16" s="5">
        <f>SUM(AE16/$AF$26*100%)</f>
        <v>0.6872658520187164</v>
      </c>
    </row>
    <row r="17" spans="2:32" ht="14.25">
      <c r="B17" s="10" t="s">
        <v>31</v>
      </c>
      <c r="C17" s="9"/>
      <c r="D17" s="11">
        <v>2638</v>
      </c>
      <c r="E17" s="8"/>
      <c r="F17" s="8"/>
      <c r="G17" s="9"/>
      <c r="H17" s="11">
        <v>665607160</v>
      </c>
      <c r="I17" s="9"/>
      <c r="J17" s="4">
        <v>0.9986000061035156</v>
      </c>
      <c r="K17" s="7">
        <f>SUM(H17/$L$26*100%)</f>
        <v>0.6856751357805274</v>
      </c>
      <c r="L17" s="9"/>
      <c r="M17" s="11">
        <v>117</v>
      </c>
      <c r="N17" s="8"/>
      <c r="O17" s="9"/>
      <c r="P17" s="23">
        <v>275465</v>
      </c>
      <c r="Q17" s="24"/>
      <c r="R17" s="7">
        <v>0.00039999998989515007</v>
      </c>
      <c r="S17" s="8"/>
      <c r="T17" s="9"/>
      <c r="U17" s="4">
        <f>SUM(P17/$U$26*100%)</f>
        <v>0.000283770236602898</v>
      </c>
      <c r="V17" s="3">
        <v>470</v>
      </c>
      <c r="W17" s="17">
        <v>639181</v>
      </c>
      <c r="X17" s="4">
        <v>0.0010000000474974513</v>
      </c>
      <c r="Y17" s="4">
        <f>SUM(W17/$Y$26*100%)</f>
        <v>0.0006584522302364254</v>
      </c>
      <c r="Z17" s="3">
        <v>666521806</v>
      </c>
      <c r="AA17" s="4">
        <f>SUM(Z17/$AA$26*100%)</f>
        <v>0.6866173582473667</v>
      </c>
      <c r="AB17" s="3">
        <v>84</v>
      </c>
      <c r="AC17" s="17">
        <v>629229</v>
      </c>
      <c r="AD17" s="4">
        <f>SUM(AC17/$AD$26*100%)</f>
        <v>0.000648200178633964</v>
      </c>
      <c r="AE17" s="3">
        <v>667151035</v>
      </c>
      <c r="AF17" s="5">
        <f>SUM(AE17/$AF$26*100%)</f>
        <v>0.6872655584260007</v>
      </c>
    </row>
    <row r="18" spans="2:32" ht="14.25">
      <c r="B18" s="10" t="s">
        <v>32</v>
      </c>
      <c r="C18" s="9"/>
      <c r="D18" s="11">
        <v>1868</v>
      </c>
      <c r="E18" s="8"/>
      <c r="F18" s="8"/>
      <c r="G18" s="9"/>
      <c r="H18" s="11">
        <v>638042635</v>
      </c>
      <c r="I18" s="9"/>
      <c r="J18" s="4">
        <v>0.9574000239372253</v>
      </c>
      <c r="K18" s="7">
        <f>SUM(H18/$L$26*100%)</f>
        <v>0.6572795436686566</v>
      </c>
      <c r="L18" s="9"/>
      <c r="M18" s="11">
        <v>835</v>
      </c>
      <c r="N18" s="8"/>
      <c r="O18" s="9"/>
      <c r="P18" s="23">
        <v>27254109</v>
      </c>
      <c r="Q18" s="24"/>
      <c r="R18" s="7">
        <v>0.04089999943971634</v>
      </c>
      <c r="S18" s="8"/>
      <c r="T18" s="9"/>
      <c r="U18" s="4">
        <f>SUM(P18/$U$26*100%)</f>
        <v>0.02807581710682363</v>
      </c>
      <c r="V18" s="3">
        <v>463</v>
      </c>
      <c r="W18" s="17">
        <v>1166827</v>
      </c>
      <c r="X18" s="4">
        <v>0.0017999999690800905</v>
      </c>
      <c r="Y18" s="4">
        <f>SUM(W18/$Y$26*100%)</f>
        <v>0.0012020066936440188</v>
      </c>
      <c r="Z18" s="3">
        <v>666463571</v>
      </c>
      <c r="AA18" s="4">
        <f>SUM(Z18/$AA$26*100%)</f>
        <v>0.6865573674691242</v>
      </c>
      <c r="AB18" s="3">
        <v>155</v>
      </c>
      <c r="AC18" s="17">
        <v>687749</v>
      </c>
      <c r="AD18" s="4">
        <f>SUM(AC18/$AD$26*100%)</f>
        <v>0.0007084845495921678</v>
      </c>
      <c r="AE18" s="3">
        <v>667151320</v>
      </c>
      <c r="AF18" s="5">
        <f>SUM(AE18/$AF$26*100%)</f>
        <v>0.6872658520187164</v>
      </c>
    </row>
    <row r="19" spans="2:32" ht="14.25">
      <c r="B19" s="10" t="s">
        <v>33</v>
      </c>
      <c r="C19" s="9"/>
      <c r="D19" s="11">
        <v>2516</v>
      </c>
      <c r="E19" s="8"/>
      <c r="F19" s="8"/>
      <c r="G19" s="9"/>
      <c r="H19" s="11">
        <v>653043713</v>
      </c>
      <c r="I19" s="9"/>
      <c r="J19" s="4">
        <v>0.9807999730110168</v>
      </c>
      <c r="K19" s="7">
        <f>SUM(H19/$L$26*100%)</f>
        <v>0.6727329023652552</v>
      </c>
      <c r="L19" s="9"/>
      <c r="M19" s="11">
        <v>236</v>
      </c>
      <c r="N19" s="8"/>
      <c r="O19" s="9"/>
      <c r="P19" s="23">
        <v>12274373</v>
      </c>
      <c r="Q19" s="24"/>
      <c r="R19" s="7">
        <v>0.018400000408291817</v>
      </c>
      <c r="S19" s="8"/>
      <c r="T19" s="9"/>
      <c r="U19" s="4">
        <f>SUM(P19/$U$26*100%)</f>
        <v>0.012644443868956938</v>
      </c>
      <c r="V19" s="3">
        <v>478</v>
      </c>
      <c r="W19" s="17">
        <v>512397</v>
      </c>
      <c r="X19" s="4">
        <v>0.0007999999797903001</v>
      </c>
      <c r="Y19" s="4">
        <f>SUM(W19/$Y$26*100%)</f>
        <v>0.0005278457078925276</v>
      </c>
      <c r="Z19" s="3">
        <v>665830483</v>
      </c>
      <c r="AA19" s="4">
        <f>SUM(Z19/$AA$26*100%)</f>
        <v>0.6859051919421046</v>
      </c>
      <c r="AB19" s="3">
        <v>92</v>
      </c>
      <c r="AC19" s="17">
        <v>1320837</v>
      </c>
      <c r="AD19" s="4">
        <f>SUM(AC19/$AD$26*100%)</f>
        <v>0.0013606600766117728</v>
      </c>
      <c r="AE19" s="3">
        <v>667151320</v>
      </c>
      <c r="AF19" s="5">
        <f>SUM(AE19/$AF$26*100%)</f>
        <v>0.6872658520187164</v>
      </c>
    </row>
    <row r="20" spans="2:32" ht="14.25">
      <c r="B20" s="10" t="s">
        <v>34</v>
      </c>
      <c r="C20" s="9"/>
      <c r="D20" s="11">
        <v>2208</v>
      </c>
      <c r="E20" s="8"/>
      <c r="F20" s="8"/>
      <c r="G20" s="9"/>
      <c r="H20" s="11">
        <v>410986105</v>
      </c>
      <c r="I20" s="9"/>
      <c r="J20" s="4">
        <v>0.6766999959945679</v>
      </c>
      <c r="K20" s="7">
        <f>SUM(H20/$L$26*100%)</f>
        <v>0.42337728661119733</v>
      </c>
      <c r="L20" s="9"/>
      <c r="M20" s="11">
        <v>479</v>
      </c>
      <c r="N20" s="8"/>
      <c r="O20" s="9"/>
      <c r="P20" s="23">
        <v>195887342</v>
      </c>
      <c r="Q20" s="24"/>
      <c r="R20" s="7">
        <v>0.32249999046325684</v>
      </c>
      <c r="S20" s="8"/>
      <c r="T20" s="9"/>
      <c r="U20" s="4">
        <f>SUM(P20/$U$26*100%)</f>
        <v>0.2017933217898927</v>
      </c>
      <c r="V20" s="3">
        <v>470</v>
      </c>
      <c r="W20" s="17">
        <v>497102</v>
      </c>
      <c r="X20" s="4">
        <v>0.0007999999797903001</v>
      </c>
      <c r="Y20" s="4">
        <f>SUM(W20/$Y$26*100%)</f>
        <v>0.0005120895654829971</v>
      </c>
      <c r="Z20" s="3">
        <v>607370549</v>
      </c>
      <c r="AA20" s="4">
        <f>SUM(Z20/$AA$26*100%)</f>
        <v>0.625682697966573</v>
      </c>
      <c r="AB20" s="3">
        <v>192</v>
      </c>
      <c r="AC20" s="17">
        <v>59780764</v>
      </c>
      <c r="AD20" s="4">
        <f>SUM(AC20/$AD$26*100%)</f>
        <v>0.06158314684109417</v>
      </c>
      <c r="AE20" s="3">
        <v>667151313</v>
      </c>
      <c r="AF20" s="5">
        <f>SUM(AE20/$AF$26*100%)</f>
        <v>0.6872658448076672</v>
      </c>
    </row>
    <row r="21" spans="2:32" ht="14.25">
      <c r="B21" s="10" t="s">
        <v>35</v>
      </c>
      <c r="C21" s="9"/>
      <c r="D21" s="11">
        <v>2322</v>
      </c>
      <c r="E21" s="8"/>
      <c r="F21" s="8"/>
      <c r="G21" s="9"/>
      <c r="H21" s="11">
        <v>660288758</v>
      </c>
      <c r="I21" s="9"/>
      <c r="J21" s="4">
        <v>0.9900000095367432</v>
      </c>
      <c r="K21" s="7">
        <f>SUM(H21/$L$26*100%)</f>
        <v>0.6801963846001984</v>
      </c>
      <c r="L21" s="9"/>
      <c r="M21" s="11">
        <v>280</v>
      </c>
      <c r="N21" s="8"/>
      <c r="O21" s="9"/>
      <c r="P21" s="23">
        <v>6087923</v>
      </c>
      <c r="Q21" s="24"/>
      <c r="R21" s="7">
        <v>0.009100000374019146</v>
      </c>
      <c r="S21" s="8"/>
      <c r="T21" s="9"/>
      <c r="U21" s="4">
        <f>SUM(P21/$U$26*100%)</f>
        <v>0.006271473145881417</v>
      </c>
      <c r="V21" s="3">
        <v>510</v>
      </c>
      <c r="W21" s="17">
        <v>559682</v>
      </c>
      <c r="X21" s="4">
        <v>0.0007999999797903001</v>
      </c>
      <c r="Y21" s="4">
        <f>SUM(W21/$Y$26*100%)</f>
        <v>0.0005765563449526552</v>
      </c>
      <c r="Z21" s="3">
        <v>666936363</v>
      </c>
      <c r="AA21" s="4">
        <f>SUM(Z21/$AA$26*100%)</f>
        <v>0.6870444140910325</v>
      </c>
      <c r="AB21" s="3">
        <v>198</v>
      </c>
      <c r="AC21" s="17">
        <v>214957</v>
      </c>
      <c r="AD21" s="4">
        <f>SUM(AC21/$AD$26*100%)</f>
        <v>0.00022143792768391317</v>
      </c>
      <c r="AE21" s="3">
        <v>667151320</v>
      </c>
      <c r="AF21" s="5">
        <f>SUM(AE21/$AF$26*100%)</f>
        <v>0.6872658520187164</v>
      </c>
    </row>
    <row r="22" spans="2:32" ht="14.25">
      <c r="B22" s="10" t="s">
        <v>36</v>
      </c>
      <c r="C22" s="9"/>
      <c r="D22" s="11">
        <v>2593</v>
      </c>
      <c r="E22" s="8"/>
      <c r="F22" s="8"/>
      <c r="G22" s="9"/>
      <c r="H22" s="11">
        <v>665419086</v>
      </c>
      <c r="I22" s="9"/>
      <c r="J22" s="4">
        <v>0.9975000023841858</v>
      </c>
      <c r="K22" s="7">
        <f>SUM(H22/$L$26*100%)</f>
        <v>0.6854813913720585</v>
      </c>
      <c r="L22" s="9"/>
      <c r="M22" s="11">
        <v>166</v>
      </c>
      <c r="N22" s="8"/>
      <c r="O22" s="9"/>
      <c r="P22" s="23">
        <v>1150899</v>
      </c>
      <c r="Q22" s="24"/>
      <c r="R22" s="7">
        <v>0.0017000000225380063</v>
      </c>
      <c r="S22" s="8"/>
      <c r="T22" s="9"/>
      <c r="U22" s="4">
        <f>SUM(P22/$U$26*100%)</f>
        <v>0.0011855984663606582</v>
      </c>
      <c r="V22" s="3">
        <v>469</v>
      </c>
      <c r="W22" s="17">
        <v>506759</v>
      </c>
      <c r="X22" s="4">
        <v>0.0007999999797903001</v>
      </c>
      <c r="Y22" s="4">
        <f>SUM(W22/$Y$26*100%)</f>
        <v>0.0005220377228709563</v>
      </c>
      <c r="Z22" s="3">
        <v>667076744</v>
      </c>
      <c r="AA22" s="4">
        <f>SUM(Z22/$AA$26*100%)</f>
        <v>0.6871890275612902</v>
      </c>
      <c r="AB22" s="3">
        <v>82</v>
      </c>
      <c r="AC22" s="17">
        <v>74576</v>
      </c>
      <c r="AD22" s="4">
        <f>SUM(AC22/$AD$26*100%)</f>
        <v>7.682445742616202E-05</v>
      </c>
      <c r="AE22" s="3">
        <v>667151320</v>
      </c>
      <c r="AF22" s="5">
        <f>SUM(AE22/$AF$26*100%)</f>
        <v>0.6872658520187164</v>
      </c>
    </row>
    <row r="23" spans="2:32" ht="14.25">
      <c r="B23" s="10" t="s">
        <v>37</v>
      </c>
      <c r="C23" s="9"/>
      <c r="D23" s="11">
        <v>2609</v>
      </c>
      <c r="E23" s="8"/>
      <c r="F23" s="8"/>
      <c r="G23" s="9"/>
      <c r="H23" s="11">
        <v>665689089</v>
      </c>
      <c r="I23" s="9"/>
      <c r="J23" s="4">
        <v>0.9990000128746033</v>
      </c>
      <c r="K23" s="7">
        <f>SUM(H23/$L$26*100%)</f>
        <v>0.6857595349300187</v>
      </c>
      <c r="L23" s="9"/>
      <c r="M23" s="11">
        <v>128</v>
      </c>
      <c r="N23" s="8"/>
      <c r="O23" s="9"/>
      <c r="P23" s="23">
        <v>163135</v>
      </c>
      <c r="Q23" s="24"/>
      <c r="R23" s="7">
        <v>0.00019999999494757503</v>
      </c>
      <c r="S23" s="8"/>
      <c r="T23" s="9"/>
      <c r="U23" s="4">
        <f>SUM(P23/$U$26*100%)</f>
        <v>0.0001680535006197294</v>
      </c>
      <c r="V23" s="3">
        <v>474</v>
      </c>
      <c r="W23" s="17">
        <v>508672</v>
      </c>
      <c r="X23" s="4">
        <v>0.0007999999797903001</v>
      </c>
      <c r="Y23" s="4">
        <f>SUM(W23/$Y$26*100%)</f>
        <v>0.0005240083995907622</v>
      </c>
      <c r="Z23" s="3">
        <v>666360896</v>
      </c>
      <c r="AA23" s="4">
        <f>SUM(Z23/$AA$26*100%)</f>
        <v>0.6864515968302293</v>
      </c>
      <c r="AB23" s="3">
        <v>100</v>
      </c>
      <c r="AC23" s="17">
        <v>790424</v>
      </c>
      <c r="AD23" s="4">
        <f>SUM(AC23/$AD$26*100%)</f>
        <v>0.0008142551884871364</v>
      </c>
      <c r="AE23" s="3">
        <v>667151320</v>
      </c>
      <c r="AF23" s="5">
        <f>SUM(AE23/$AF$26*100%)</f>
        <v>0.6872658520187164</v>
      </c>
    </row>
    <row r="24" spans="2:32" ht="14.25">
      <c r="B24" s="10" t="s">
        <v>38</v>
      </c>
      <c r="C24" s="9"/>
      <c r="D24" s="11">
        <v>2531</v>
      </c>
      <c r="E24" s="8"/>
      <c r="F24" s="8"/>
      <c r="G24" s="9"/>
      <c r="H24" s="11">
        <v>637922617</v>
      </c>
      <c r="I24" s="9"/>
      <c r="J24" s="4">
        <v>0.9563000202178955</v>
      </c>
      <c r="K24" s="7">
        <f>SUM(H24/$L$26*100%)</f>
        <v>0.6571559071403985</v>
      </c>
      <c r="L24" s="9"/>
      <c r="M24" s="11">
        <v>244</v>
      </c>
      <c r="N24" s="8"/>
      <c r="O24" s="9"/>
      <c r="P24" s="23">
        <v>28640088</v>
      </c>
      <c r="Q24" s="24"/>
      <c r="R24" s="7">
        <v>0.042899999767541885</v>
      </c>
      <c r="S24" s="8"/>
      <c r="T24" s="9"/>
      <c r="U24" s="4">
        <f>SUM(P24/$U$26*100%)</f>
        <v>0.02950358320689677</v>
      </c>
      <c r="V24" s="3">
        <v>482</v>
      </c>
      <c r="W24" s="17">
        <v>519423</v>
      </c>
      <c r="X24" s="4">
        <v>0.0007999999797903001</v>
      </c>
      <c r="Y24" s="4">
        <f>SUM(W24/$Y$26*100%)</f>
        <v>0.0005350835409470789</v>
      </c>
      <c r="Z24" s="3">
        <v>667082128</v>
      </c>
      <c r="AA24" s="4">
        <f>SUM(Z24/$AA$26*100%)</f>
        <v>0.6871945738882423</v>
      </c>
      <c r="AB24" s="3">
        <v>70</v>
      </c>
      <c r="AC24" s="17">
        <v>69192</v>
      </c>
      <c r="AD24" s="4">
        <f>SUM(AC24/$AD$26*100%)</f>
        <v>7.127813047402653E-05</v>
      </c>
      <c r="AE24" s="3">
        <v>667151320</v>
      </c>
      <c r="AF24" s="5">
        <f>SUM(AE24/$AF$26*100%)</f>
        <v>0.6872658520187164</v>
      </c>
    </row>
    <row r="25" spans="2:32" s="21" customFormat="1" ht="23.25" customHeight="1">
      <c r="B25" s="18" t="s">
        <v>39</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20"/>
    </row>
    <row r="26" spans="12:32" ht="12.75" hidden="1">
      <c r="L26">
        <v>970732531</v>
      </c>
      <c r="U26">
        <v>970732531</v>
      </c>
      <c r="Y26">
        <v>970732531</v>
      </c>
      <c r="AA26">
        <v>970732531</v>
      </c>
      <c r="AD26">
        <v>970732531</v>
      </c>
      <c r="AF26">
        <v>970732531</v>
      </c>
    </row>
  </sheetData>
  <sheetProtection/>
  <mergeCells count="141">
    <mergeCell ref="M5:O5"/>
    <mergeCell ref="B5:C5"/>
    <mergeCell ref="D5:G5"/>
    <mergeCell ref="H5:I5"/>
    <mergeCell ref="K5:L5"/>
    <mergeCell ref="P7:Q7"/>
    <mergeCell ref="P5:Q5"/>
    <mergeCell ref="R5:T5"/>
    <mergeCell ref="B6:C6"/>
    <mergeCell ref="D6:G6"/>
    <mergeCell ref="H6:I6"/>
    <mergeCell ref="K6:L6"/>
    <mergeCell ref="M6:O6"/>
    <mergeCell ref="P6:Q6"/>
    <mergeCell ref="R6:T6"/>
    <mergeCell ref="D7:G7"/>
    <mergeCell ref="H7:I7"/>
    <mergeCell ref="K7:L7"/>
    <mergeCell ref="M7:O7"/>
    <mergeCell ref="P9:Q9"/>
    <mergeCell ref="R7:T7"/>
    <mergeCell ref="B8:C8"/>
    <mergeCell ref="D8:G8"/>
    <mergeCell ref="H8:I8"/>
    <mergeCell ref="K8:L8"/>
    <mergeCell ref="M8:O8"/>
    <mergeCell ref="P8:Q8"/>
    <mergeCell ref="R8:T8"/>
    <mergeCell ref="B7:C7"/>
    <mergeCell ref="D9:G9"/>
    <mergeCell ref="H9:I9"/>
    <mergeCell ref="K9:L9"/>
    <mergeCell ref="M9:O9"/>
    <mergeCell ref="P11:Q11"/>
    <mergeCell ref="R9:T9"/>
    <mergeCell ref="B10:C10"/>
    <mergeCell ref="D10:G10"/>
    <mergeCell ref="H10:I10"/>
    <mergeCell ref="K10:L10"/>
    <mergeCell ref="M10:O10"/>
    <mergeCell ref="P10:Q10"/>
    <mergeCell ref="R10:T10"/>
    <mergeCell ref="B9:C9"/>
    <mergeCell ref="D11:G11"/>
    <mergeCell ref="H11:I11"/>
    <mergeCell ref="K11:L11"/>
    <mergeCell ref="M11:O11"/>
    <mergeCell ref="P13:Q13"/>
    <mergeCell ref="R11:T11"/>
    <mergeCell ref="B12:C12"/>
    <mergeCell ref="D12:G12"/>
    <mergeCell ref="H12:I12"/>
    <mergeCell ref="K12:L12"/>
    <mergeCell ref="M12:O12"/>
    <mergeCell ref="P12:Q12"/>
    <mergeCell ref="R12:T12"/>
    <mergeCell ref="B11:C11"/>
    <mergeCell ref="D13:G13"/>
    <mergeCell ref="H13:I13"/>
    <mergeCell ref="K13:L13"/>
    <mergeCell ref="M13:O13"/>
    <mergeCell ref="P15:Q15"/>
    <mergeCell ref="R13:T13"/>
    <mergeCell ref="B14:C14"/>
    <mergeCell ref="D14:G14"/>
    <mergeCell ref="H14:I14"/>
    <mergeCell ref="K14:L14"/>
    <mergeCell ref="M14:O14"/>
    <mergeCell ref="P14:Q14"/>
    <mergeCell ref="R14:T14"/>
    <mergeCell ref="B13:C13"/>
    <mergeCell ref="D15:G15"/>
    <mergeCell ref="H15:I15"/>
    <mergeCell ref="K15:L15"/>
    <mergeCell ref="M15:O15"/>
    <mergeCell ref="P17:Q17"/>
    <mergeCell ref="R15:T15"/>
    <mergeCell ref="B16:C16"/>
    <mergeCell ref="D16:G16"/>
    <mergeCell ref="H16:I16"/>
    <mergeCell ref="K16:L16"/>
    <mergeCell ref="M16:O16"/>
    <mergeCell ref="P16:Q16"/>
    <mergeCell ref="R16:T16"/>
    <mergeCell ref="B15:C15"/>
    <mergeCell ref="D17:G17"/>
    <mergeCell ref="H17:I17"/>
    <mergeCell ref="K17:L17"/>
    <mergeCell ref="M17:O17"/>
    <mergeCell ref="P19:Q19"/>
    <mergeCell ref="R17:T17"/>
    <mergeCell ref="B18:C18"/>
    <mergeCell ref="D18:G18"/>
    <mergeCell ref="H18:I18"/>
    <mergeCell ref="K18:L18"/>
    <mergeCell ref="M18:O18"/>
    <mergeCell ref="P18:Q18"/>
    <mergeCell ref="R18:T18"/>
    <mergeCell ref="B17:C17"/>
    <mergeCell ref="D19:G19"/>
    <mergeCell ref="H19:I19"/>
    <mergeCell ref="K19:L19"/>
    <mergeCell ref="M19:O19"/>
    <mergeCell ref="P21:Q21"/>
    <mergeCell ref="R19:T19"/>
    <mergeCell ref="B20:C20"/>
    <mergeCell ref="D20:G20"/>
    <mergeCell ref="H20:I20"/>
    <mergeCell ref="K20:L20"/>
    <mergeCell ref="M20:O20"/>
    <mergeCell ref="P20:Q20"/>
    <mergeCell ref="R20:T20"/>
    <mergeCell ref="B19:C19"/>
    <mergeCell ref="D21:G21"/>
    <mergeCell ref="H21:I21"/>
    <mergeCell ref="K21:L21"/>
    <mergeCell ref="M21:O21"/>
    <mergeCell ref="P23:Q23"/>
    <mergeCell ref="R21:T21"/>
    <mergeCell ref="B22:C22"/>
    <mergeCell ref="D22:G22"/>
    <mergeCell ref="H22:I22"/>
    <mergeCell ref="K22:L22"/>
    <mergeCell ref="M22:O22"/>
    <mergeCell ref="P22:Q22"/>
    <mergeCell ref="R22:T22"/>
    <mergeCell ref="B21:C21"/>
    <mergeCell ref="D23:G23"/>
    <mergeCell ref="H23:I23"/>
    <mergeCell ref="K23:L23"/>
    <mergeCell ref="M23:O23"/>
    <mergeCell ref="B25:AF25"/>
    <mergeCell ref="R23:T23"/>
    <mergeCell ref="B24:C24"/>
    <mergeCell ref="D24:G24"/>
    <mergeCell ref="H24:I24"/>
    <mergeCell ref="K24:L24"/>
    <mergeCell ref="M24:O24"/>
    <mergeCell ref="P24:Q24"/>
    <mergeCell ref="R24:T24"/>
    <mergeCell ref="B23:C23"/>
  </mergeCells>
  <printOptions/>
  <pageMargins left="0.38" right="0.29" top="0.984251968503937" bottom="1.3779527559055118" header="0.984251968503937" footer="0.984251968503937"/>
  <pageSetup fitToHeight="0" fitToWidth="1" horizontalDpi="600" verticalDpi="600" orientation="landscape" scale="50" r:id="rId2"/>
  <headerFooter alignWithMargins="0">
    <oddFooter>&amp;L&amp;"Verdana"&amp;9&amp;BPage &amp;P&amp;B &amp;C&amp;R</oddFooter>
  </headerFooter>
  <drawing r:id="rId1"/>
</worksheet>
</file>

<file path=xl/worksheets/sheet2.xml><?xml version="1.0" encoding="utf-8"?>
<worksheet xmlns="http://schemas.openxmlformats.org/spreadsheetml/2006/main" xmlns:r="http://schemas.openxmlformats.org/officeDocument/2006/relationships">
  <dimension ref="B1:B1"/>
  <sheetViews>
    <sheetView showGridLines="0" zoomScalePageLayoutView="0" workbookViewId="0" topLeftCell="A1">
      <selection activeCell="A1" sqref="A1"/>
    </sheetView>
  </sheetViews>
  <sheetFormatPr defaultColWidth="9.140625" defaultRowHeight="12.75"/>
  <cols>
    <col min="1" max="1" width="2.140625" style="0" customWidth="1"/>
    <col min="2" max="2" width="124.7109375" style="0" customWidth="1"/>
    <col min="3" max="3" width="255.00390625" style="0" customWidth="1"/>
  </cols>
  <sheetData>
    <row r="1" ht="84">
      <c r="B1" s="6" t="s">
        <v>0</v>
      </c>
    </row>
  </sheetData>
  <sheetProtection/>
  <printOptions/>
  <pageMargins left="0.984251968503937" right="0.984251968503937" top="0.984251968503937" bottom="1.359204724409449" header="0.984251968503937" footer="0.984251968503937"/>
  <pageSetup horizontalDpi="600" verticalDpi="600" orientation="portrait" r:id="rId1"/>
  <headerFooter alignWithMargins="0">
    <oddFooter>&amp;L&amp;"Verdana"&amp;9&amp;BPage &amp;P&amp;B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2011-07-05T11:18:26Z</cp:lastPrinted>
  <dcterms:created xsi:type="dcterms:W3CDTF">2011-07-05T07:59:55Z</dcterms:created>
  <dcterms:modified xsi:type="dcterms:W3CDTF">2011-07-05T11:20:31Z</dcterms:modified>
  <cp:category/>
  <cp:version/>
  <cp:contentType/>
  <cp:contentStatus/>
</cp:coreProperties>
</file>