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5985" tabRatio="664" activeTab="0"/>
  </bookViews>
  <sheets>
    <sheet name="EGM 2005" sheetId="1" r:id="rId1"/>
  </sheets>
  <definedNames>
    <definedName name="_xlnm._FilterDatabase" localSheetId="0" hidden="1">'EGM 2005'!$Q$1:$Q$14</definedName>
  </definedNames>
  <calcPr fullCalcOnLoad="1"/>
</workbook>
</file>

<file path=xl/sharedStrings.xml><?xml version="1.0" encoding="utf-8"?>
<sst xmlns="http://schemas.openxmlformats.org/spreadsheetml/2006/main" count="31" uniqueCount="19">
  <si>
    <t>3i Group plc</t>
  </si>
  <si>
    <t>Resolution</t>
  </si>
  <si>
    <t>For</t>
  </si>
  <si>
    <t>Against</t>
  </si>
  <si>
    <t>Discretion</t>
  </si>
  <si>
    <t>Abstain</t>
  </si>
  <si>
    <t>Total</t>
  </si>
  <si>
    <t>No. of Cards</t>
  </si>
  <si>
    <t>No. of Votes</t>
  </si>
  <si>
    <t>% of Vote</t>
  </si>
  <si>
    <t>% of Cap</t>
  </si>
  <si>
    <t xml:space="preserve">Capital </t>
  </si>
  <si>
    <t>Total without Abstain</t>
  </si>
  <si>
    <t>The above votes includes Sip.</t>
  </si>
  <si>
    <t>1 To consolidate the Company's share capital.</t>
  </si>
  <si>
    <t>2 To authorise the Company to make market purchases of its own shares</t>
  </si>
  <si>
    <t>3 To amend the Articles of Association of the Company.</t>
  </si>
  <si>
    <t xml:space="preserve">  Summary of Forms of Proxy</t>
  </si>
  <si>
    <t>Extraordinary General Meeting held on Wednesday 06 July 2005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</si>
</sst>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_-* #,##0.0000_-;\-* #,##0.0000_-;_-* &quot;-&quot;??_-;_-@_-"/>
    <numFmt numFmtId="169" formatCode="0.000%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0000_-;\-* #,##0.00000_-;_-* &quot;-&quot;??_-;_-@_-"/>
    <numFmt numFmtId="179" formatCode="#,##0.0"/>
    <numFmt numFmtId="180" formatCode="0.00\ %"/>
    <numFmt numFmtId="181" formatCode="dddd\ dd\-mmm\-yy"/>
    <numFmt numFmtId="182" formatCode="dddd"/>
  </numFmts>
  <fonts count="8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12"/>
      <name val="Arial"/>
      <family val="0"/>
    </font>
    <font>
      <b/>
      <sz val="10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19" applyNumberFormat="1" applyFont="1" applyAlignment="1">
      <alignment horizontal="centerContinuous" vertical="center" wrapText="1"/>
      <protection/>
    </xf>
    <xf numFmtId="0" fontId="4" fillId="0" borderId="0" xfId="19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3" fontId="4" fillId="0" borderId="0" xfId="19" applyNumberFormat="1" applyFont="1" applyAlignment="1">
      <alignment vertical="center" wrapText="1"/>
      <protection/>
    </xf>
    <xf numFmtId="0" fontId="6" fillId="0" borderId="1" xfId="19" applyFont="1" applyBorder="1" applyAlignment="1">
      <alignment horizontal="centerContinuous" vertical="center" wrapText="1"/>
      <protection/>
    </xf>
    <xf numFmtId="0" fontId="6" fillId="0" borderId="0" xfId="19" applyFont="1" applyAlignment="1">
      <alignment vertical="center" wrapText="1"/>
      <protection/>
    </xf>
    <xf numFmtId="0" fontId="4" fillId="0" borderId="1" xfId="19" applyFont="1" applyBorder="1" applyAlignment="1">
      <alignment horizontal="centerContinuous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0" xfId="19" applyFont="1" applyAlignment="1">
      <alignment horizontal="center" vertical="center" wrapText="1"/>
      <protection/>
    </xf>
    <xf numFmtId="0" fontId="4" fillId="0" borderId="0" xfId="19" applyFont="1" applyFill="1" applyAlignment="1">
      <alignment vertical="center" wrapText="1"/>
      <protection/>
    </xf>
    <xf numFmtId="3" fontId="4" fillId="0" borderId="0" xfId="19" applyNumberFormat="1" applyFont="1" applyFill="1" applyAlignment="1">
      <alignment vertical="center" wrapText="1"/>
      <protection/>
    </xf>
    <xf numFmtId="10" fontId="1" fillId="0" borderId="1" xfId="19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19" applyNumberFormat="1" applyFont="1" applyBorder="1" applyAlignment="1">
      <alignment horizontal="center" vertical="center" wrapText="1"/>
      <protection/>
    </xf>
    <xf numFmtId="3" fontId="1" fillId="0" borderId="0" xfId="19" applyNumberFormat="1" applyFont="1" applyAlignment="1">
      <alignment horizontal="center" vertical="center" wrapText="1"/>
      <protection/>
    </xf>
    <xf numFmtId="0" fontId="0" fillId="0" borderId="0" xfId="19" applyFont="1" applyAlignment="1">
      <alignment horizontal="centerContinuous" vertical="center" wrapText="1"/>
      <protection/>
    </xf>
    <xf numFmtId="0" fontId="0" fillId="0" borderId="0" xfId="19" applyFont="1" applyAlignment="1">
      <alignment vertical="center" wrapText="1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vertical="center" wrapText="1"/>
      <protection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1" xfId="19" applyNumberFormat="1" applyFont="1" applyBorder="1" applyAlignment="1">
      <alignment horizontal="center" vertical="center" wrapText="1"/>
      <protection/>
    </xf>
    <xf numFmtId="49" fontId="1" fillId="0" borderId="1" xfId="19" applyNumberFormat="1" applyFont="1" applyFill="1" applyBorder="1" applyAlignment="1">
      <alignment horizontal="left" vertical="center" wrapText="1"/>
      <protection/>
    </xf>
    <xf numFmtId="3" fontId="1" fillId="0" borderId="1" xfId="19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19" applyNumberFormat="1" applyFont="1" applyFill="1" applyBorder="1" applyAlignment="1">
      <alignment horizontal="center" vertical="center" wrapText="1"/>
      <protection/>
    </xf>
    <xf numFmtId="3" fontId="6" fillId="0" borderId="1" xfId="19" applyNumberFormat="1" applyFont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 wrapText="1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Alignment="1">
      <alignment horizontal="center" vertical="center" wrapText="1"/>
      <protection/>
    </xf>
    <xf numFmtId="3" fontId="1" fillId="0" borderId="0" xfId="19" applyNumberFormat="1" applyFont="1" applyAlignment="1">
      <alignment horizontal="center" vertical="center" wrapText="1"/>
      <protection/>
    </xf>
    <xf numFmtId="3" fontId="0" fillId="0" borderId="0" xfId="19" applyNumberFormat="1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3" fontId="6" fillId="0" borderId="2" xfId="19" applyNumberFormat="1" applyFont="1" applyBorder="1" applyAlignment="1">
      <alignment horizontal="center" vertical="center" wrapText="1"/>
      <protection/>
    </xf>
    <xf numFmtId="3" fontId="6" fillId="0" borderId="3" xfId="19" applyNumberFormat="1" applyFont="1" applyBorder="1" applyAlignment="1">
      <alignment horizontal="center" vertical="center" wrapText="1"/>
      <protection/>
    </xf>
    <xf numFmtId="0" fontId="6" fillId="0" borderId="2" xfId="19" applyFont="1" applyBorder="1" applyAlignment="1">
      <alignment horizontal="center" vertical="center" wrapText="1"/>
      <protection/>
    </xf>
    <xf numFmtId="0" fontId="6" fillId="0" borderId="3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alconer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90" zoomScaleNormal="90" workbookViewId="0" topLeftCell="A1">
      <selection activeCell="D14" sqref="D14"/>
    </sheetView>
  </sheetViews>
  <sheetFormatPr defaultColWidth="9.00390625" defaultRowHeight="19.5" customHeight="1"/>
  <cols>
    <col min="1" max="1" width="33.50390625" style="10" customWidth="1"/>
    <col min="2" max="2" width="14.25390625" style="10" bestFit="1" customWidth="1"/>
    <col min="3" max="3" width="10.00390625" style="10" customWidth="1"/>
    <col min="4" max="4" width="12.625" style="10" bestFit="1" customWidth="1"/>
    <col min="5" max="5" width="8.625" style="10" bestFit="1" customWidth="1"/>
    <col min="6" max="6" width="11.75390625" style="10" bestFit="1" customWidth="1"/>
    <col min="7" max="7" width="9.125" style="10" bestFit="1" customWidth="1"/>
    <col min="8" max="8" width="12.625" style="10" customWidth="1"/>
    <col min="9" max="9" width="11.50390625" style="10" customWidth="1"/>
    <col min="10" max="10" width="1.75390625" style="10" hidden="1" customWidth="1"/>
    <col min="11" max="11" width="5.875" style="10" hidden="1" customWidth="1"/>
    <col min="12" max="12" width="13.25390625" style="10" hidden="1" customWidth="1"/>
    <col min="13" max="13" width="8.50390625" style="10" hidden="1" customWidth="1"/>
    <col min="14" max="14" width="9.125" style="10" hidden="1" customWidth="1"/>
    <col min="15" max="15" width="8.50390625" style="10" hidden="1" customWidth="1"/>
    <col min="16" max="16" width="5.375" style="10" hidden="1" customWidth="1"/>
    <col min="17" max="17" width="10.625" style="10" hidden="1" customWidth="1"/>
    <col min="18" max="18" width="8.50390625" style="10" hidden="1" customWidth="1"/>
    <col min="19" max="19" width="11.00390625" style="10" hidden="1" customWidth="1"/>
    <col min="20" max="20" width="9.00390625" style="10" customWidth="1"/>
    <col min="21" max="16384" width="14.00390625" style="10" customWidth="1"/>
  </cols>
  <sheetData>
    <row r="1" spans="1:9" s="16" customFormat="1" ht="21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s="16" customFormat="1" ht="20.25" customHeight="1">
      <c r="A2" s="1"/>
      <c r="B2" s="1"/>
      <c r="C2" s="1"/>
      <c r="D2" s="1"/>
      <c r="E2" s="1"/>
      <c r="F2" s="1"/>
      <c r="G2" s="1"/>
      <c r="H2" s="15"/>
      <c r="I2" s="15"/>
    </row>
    <row r="3" spans="1:9" s="16" customFormat="1" ht="19.5" customHeight="1">
      <c r="A3" s="29" t="s">
        <v>18</v>
      </c>
      <c r="B3" s="29"/>
      <c r="C3" s="29"/>
      <c r="D3" s="29"/>
      <c r="E3" s="29"/>
      <c r="F3" s="29"/>
      <c r="G3" s="29"/>
      <c r="H3" s="29"/>
      <c r="I3" s="29"/>
    </row>
    <row r="4" spans="1:9" s="16" customFormat="1" ht="19.5" customHeight="1">
      <c r="A4" s="1"/>
      <c r="B4" s="1"/>
      <c r="C4" s="1"/>
      <c r="D4" s="1"/>
      <c r="E4" s="1"/>
      <c r="F4" s="1"/>
      <c r="G4" s="1"/>
      <c r="H4" s="15"/>
      <c r="I4" s="15"/>
    </row>
    <row r="5" spans="1:9" s="16" customFormat="1" ht="21" customHeight="1">
      <c r="A5" s="30" t="s">
        <v>17</v>
      </c>
      <c r="B5" s="30"/>
      <c r="C5" s="30"/>
      <c r="D5" s="30"/>
      <c r="E5" s="30"/>
      <c r="F5" s="30"/>
      <c r="G5" s="30"/>
      <c r="H5" s="30"/>
      <c r="I5" s="30"/>
    </row>
    <row r="6" spans="1:7" s="2" customFormat="1" ht="21" customHeight="1">
      <c r="A6" s="3"/>
      <c r="B6" s="4"/>
      <c r="C6" s="4"/>
      <c r="D6" s="4"/>
      <c r="E6" s="4"/>
      <c r="F6" s="4"/>
      <c r="G6" s="4"/>
    </row>
    <row r="7" spans="1:19" s="2" customFormat="1" ht="55.5" customHeight="1">
      <c r="A7" s="19" t="s">
        <v>1</v>
      </c>
      <c r="B7" s="31" t="s">
        <v>2</v>
      </c>
      <c r="C7" s="32"/>
      <c r="D7" s="31" t="s">
        <v>3</v>
      </c>
      <c r="E7" s="32"/>
      <c r="F7" s="31" t="s">
        <v>4</v>
      </c>
      <c r="G7" s="32"/>
      <c r="H7" s="33" t="s">
        <v>5</v>
      </c>
      <c r="I7" s="34"/>
      <c r="J7" s="6"/>
      <c r="K7" s="5" t="s">
        <v>12</v>
      </c>
      <c r="L7" s="7"/>
      <c r="M7" s="7"/>
      <c r="N7" s="7"/>
      <c r="P7" s="5" t="s">
        <v>6</v>
      </c>
      <c r="Q7" s="7"/>
      <c r="R7" s="7"/>
      <c r="S7" s="7"/>
    </row>
    <row r="8" spans="1:19" s="2" customFormat="1" ht="79.5" customHeight="1">
      <c r="A8" s="20"/>
      <c r="B8" s="24" t="s">
        <v>8</v>
      </c>
      <c r="C8" s="24" t="s">
        <v>9</v>
      </c>
      <c r="D8" s="24" t="s">
        <v>8</v>
      </c>
      <c r="E8" s="24" t="s">
        <v>9</v>
      </c>
      <c r="F8" s="24" t="s">
        <v>8</v>
      </c>
      <c r="G8" s="24" t="s">
        <v>9</v>
      </c>
      <c r="H8" s="25" t="s">
        <v>8</v>
      </c>
      <c r="I8" s="25" t="s">
        <v>9</v>
      </c>
      <c r="J8" s="9"/>
      <c r="K8" s="8" t="s">
        <v>7</v>
      </c>
      <c r="L8" s="8" t="s">
        <v>8</v>
      </c>
      <c r="M8" s="8" t="s">
        <v>9</v>
      </c>
      <c r="N8" s="8" t="s">
        <v>10</v>
      </c>
      <c r="P8" s="8" t="s">
        <v>7</v>
      </c>
      <c r="Q8" s="8" t="s">
        <v>8</v>
      </c>
      <c r="R8" s="8" t="s">
        <v>9</v>
      </c>
      <c r="S8" s="8" t="s">
        <v>10</v>
      </c>
    </row>
    <row r="9" spans="1:19" s="2" customFormat="1" ht="79.5" customHeight="1">
      <c r="A9" s="21" t="s">
        <v>14</v>
      </c>
      <c r="B9" s="22">
        <v>373932256</v>
      </c>
      <c r="C9" s="12">
        <f>B9/Q9</f>
        <v>0.9916944151174891</v>
      </c>
      <c r="D9" s="22">
        <v>2630600</v>
      </c>
      <c r="E9" s="12">
        <f>D9/Q9</f>
        <v>0.006976534617029847</v>
      </c>
      <c r="F9" s="23">
        <v>448871</v>
      </c>
      <c r="G9" s="12">
        <f>F9/Q9</f>
        <v>0.0011904371892651124</v>
      </c>
      <c r="H9" s="13">
        <v>52266</v>
      </c>
      <c r="I9" s="12">
        <f>H9/Q9</f>
        <v>0.0001386130762159515</v>
      </c>
      <c r="J9" s="14"/>
      <c r="K9" s="13" t="e">
        <f>(#REF!+#REF!+#REF!)</f>
        <v>#REF!</v>
      </c>
      <c r="L9" s="13">
        <f>(B9+D9+F9)</f>
        <v>377011727</v>
      </c>
      <c r="M9" s="12">
        <f>L9/L9</f>
        <v>1</v>
      </c>
      <c r="N9" s="12">
        <f>L9/$L$14</f>
        <v>0.613348374510367</v>
      </c>
      <c r="P9" s="13" t="e">
        <f>#REF!+#REF!+#REF!+#REF!</f>
        <v>#REF!</v>
      </c>
      <c r="Q9" s="13">
        <f>B9+D9+F9+H9</f>
        <v>377063993</v>
      </c>
      <c r="R9" s="12">
        <f>Q9/Q9</f>
        <v>1</v>
      </c>
      <c r="S9" s="12">
        <f>Q9/$L$14</f>
        <v>0.6134334044016048</v>
      </c>
    </row>
    <row r="10" spans="1:19" s="2" customFormat="1" ht="79.5" customHeight="1">
      <c r="A10" s="21" t="s">
        <v>15</v>
      </c>
      <c r="B10" s="22">
        <v>376385774</v>
      </c>
      <c r="C10" s="12">
        <f>B10/Q10</f>
        <v>0.9982013159235812</v>
      </c>
      <c r="D10" s="22">
        <v>165908</v>
      </c>
      <c r="E10" s="12">
        <f>D10/Q10</f>
        <v>0.00043999958383721886</v>
      </c>
      <c r="F10" s="23">
        <v>474988</v>
      </c>
      <c r="G10" s="12">
        <f>F10/Q10</f>
        <v>0.0012597012942574975</v>
      </c>
      <c r="H10" s="13">
        <v>37323</v>
      </c>
      <c r="I10" s="12">
        <f>H10/Q10</f>
        <v>9.898319832411047E-05</v>
      </c>
      <c r="J10" s="14"/>
      <c r="K10" s="13" t="e">
        <f>(#REF!+#REF!+#REF!)</f>
        <v>#REF!</v>
      </c>
      <c r="L10" s="13">
        <f>(B10+D10+F10)</f>
        <v>377026670</v>
      </c>
      <c r="M10" s="12">
        <f>L10/L10</f>
        <v>1</v>
      </c>
      <c r="N10" s="12">
        <f>L10/$L$14</f>
        <v>0.6133726848012782</v>
      </c>
      <c r="P10" s="13" t="e">
        <f>#REF!+#REF!+#REF!+#REF!</f>
        <v>#REF!</v>
      </c>
      <c r="Q10" s="13">
        <f>B10+D10+F10+H10</f>
        <v>377063993</v>
      </c>
      <c r="R10" s="12">
        <f>Q10/Q10</f>
        <v>1</v>
      </c>
      <c r="S10" s="12">
        <f>Q10/$L$14</f>
        <v>0.6134334044016048</v>
      </c>
    </row>
    <row r="11" spans="1:19" s="2" customFormat="1" ht="79.5" customHeight="1">
      <c r="A11" s="21" t="s">
        <v>16</v>
      </c>
      <c r="B11" s="22">
        <v>376264774</v>
      </c>
      <c r="C11" s="12">
        <v>0.998</v>
      </c>
      <c r="D11" s="22">
        <v>169207</v>
      </c>
      <c r="E11" s="12">
        <f>D11/Q11</f>
        <v>0.00044874876185804356</v>
      </c>
      <c r="F11" s="23">
        <v>498234</v>
      </c>
      <c r="G11" s="12">
        <f>F11/Q11</f>
        <v>0.001321351307071105</v>
      </c>
      <c r="H11" s="13">
        <v>131778</v>
      </c>
      <c r="I11" s="12">
        <f>H11/Q11</f>
        <v>0.00034948444414314577</v>
      </c>
      <c r="J11" s="14"/>
      <c r="K11" s="13" t="e">
        <f>(#REF!+#REF!+#REF!)</f>
        <v>#REF!</v>
      </c>
      <c r="L11" s="13">
        <f>(B11+D11+F11)</f>
        <v>376932215</v>
      </c>
      <c r="M11" s="12">
        <f>L11/L11</f>
        <v>1</v>
      </c>
      <c r="N11" s="12">
        <f>L11/$L$14</f>
        <v>0.6132190189692486</v>
      </c>
      <c r="P11" s="13" t="e">
        <f>#REF!+#REF!+#REF!+#REF!</f>
        <v>#REF!</v>
      </c>
      <c r="Q11" s="13">
        <f>B11+D11+F11+H11</f>
        <v>377063993</v>
      </c>
      <c r="R11" s="12">
        <f>Q11/Q11</f>
        <v>1</v>
      </c>
      <c r="S11" s="12">
        <f>Q11/$L$14</f>
        <v>0.6134334044016048</v>
      </c>
    </row>
    <row r="13" spans="1:17" ht="12.75" hidden="1">
      <c r="A13" s="26" t="s">
        <v>13</v>
      </c>
      <c r="B13" s="26"/>
      <c r="C13" s="26"/>
      <c r="D13" s="17"/>
      <c r="E13" s="17"/>
      <c r="F13" s="17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</row>
    <row r="14" spans="1:12" ht="19.5" customHeight="1">
      <c r="A14" s="27"/>
      <c r="B14" s="27"/>
      <c r="C14" s="27"/>
      <c r="K14" s="10" t="s">
        <v>11</v>
      </c>
      <c r="L14" s="11">
        <v>614677959</v>
      </c>
    </row>
  </sheetData>
  <autoFilter ref="Q1:Q14"/>
  <mergeCells count="9">
    <mergeCell ref="A13:C13"/>
    <mergeCell ref="A14:C14"/>
    <mergeCell ref="A1:I1"/>
    <mergeCell ref="A3:I3"/>
    <mergeCell ref="A5:I5"/>
    <mergeCell ref="B7:C7"/>
    <mergeCell ref="D7:E7"/>
    <mergeCell ref="F7:G7"/>
    <mergeCell ref="H7:I7"/>
  </mergeCells>
  <printOptions horizontalCentered="1"/>
  <pageMargins left="0.7480314960629921" right="0.7480314960629921" top="0" bottom="0" header="0" footer="0.5118110236220472"/>
  <pageSetup horizontalDpi="600" verticalDpi="600" orientation="landscape" paperSize="9" scale="73" r:id="rId1"/>
  <colBreaks count="1" manualBreakCount="1">
    <brk id="9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maw7</cp:lastModifiedBy>
  <cp:lastPrinted>2005-07-05T13:06:51Z</cp:lastPrinted>
  <dcterms:created xsi:type="dcterms:W3CDTF">1999-06-17T08:43:08Z</dcterms:created>
  <dcterms:modified xsi:type="dcterms:W3CDTF">2005-07-05T13:15:27Z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-1114605102</vt:i4>
  </property>
  <property fmtid="{D5CDD505-2E9C-101B-9397-08002B2CF9AE}" pid="4" name="_EmailSubje">
    <vt:lpwstr>Final Summary Proxy Figures</vt:lpwstr>
  </property>
  <property fmtid="{D5CDD505-2E9C-101B-9397-08002B2CF9AE}" pid="5" name="_AuthorEma">
    <vt:lpwstr>Marina_White@3i.com</vt:lpwstr>
  </property>
  <property fmtid="{D5CDD505-2E9C-101B-9397-08002B2CF9AE}" pid="6" name="_AuthorEmailDisplayNa">
    <vt:lpwstr>Marina White</vt:lpwstr>
  </property>
</Properties>
</file>