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745" windowHeight="9480" activeTab="0"/>
  </bookViews>
  <sheets>
    <sheet name="Summary 2006" sheetId="1" r:id="rId1"/>
  </sheets>
  <definedNames>
    <definedName name="_xlnm._FilterDatabase" localSheetId="0" hidden="1">'Summary 2006'!$Y$1:$Y$54</definedName>
    <definedName name="_xlnm.Print_Area" localSheetId="0">'Summary 2006'!$A$1:$AA$13</definedName>
  </definedNames>
  <calcPr fullCalcOnLoad="1"/>
</workbook>
</file>

<file path=xl/sharedStrings.xml><?xml version="1.0" encoding="utf-8"?>
<sst xmlns="http://schemas.openxmlformats.org/spreadsheetml/2006/main" count="41" uniqueCount="21">
  <si>
    <t>being 48 hours before the time of the meeting, and subject to Regulation 34 of the Uncertificated Securities Act 1995, at</t>
  </si>
  <si>
    <t>Resolution</t>
  </si>
  <si>
    <t>For</t>
  </si>
  <si>
    <t>Against</t>
  </si>
  <si>
    <t>Discretion</t>
  </si>
  <si>
    <t>Abstain</t>
  </si>
  <si>
    <t>Total</t>
  </si>
  <si>
    <t>No. of Cards</t>
  </si>
  <si>
    <t>No. of Votes</t>
  </si>
  <si>
    <t>% of Vote</t>
  </si>
  <si>
    <t>% of Cap</t>
  </si>
  <si>
    <t>Capital =</t>
  </si>
  <si>
    <t>Total without Abstain %</t>
  </si>
  <si>
    <t>being 48 hours before the time of the meeting, and subject to Regulation 41 of the Uncertificated Securities Act 2001,</t>
  </si>
  <si>
    <t>at Lloyds TSB Registrars.</t>
  </si>
  <si>
    <t>3i Group plc</t>
  </si>
  <si>
    <t>Extraordinary General Meeting to be held on Wednesday 12 July 2006 at 10.45 a.m.</t>
  </si>
  <si>
    <t>1. B Share issue, share capital consolidation, authority for market purchases of B Shares and amendment to Articles of Association</t>
  </si>
  <si>
    <t>NB. All percentage figures are rounded to 2 decimal places</t>
  </si>
  <si>
    <t>This vote includes those of the SIP participants</t>
  </si>
  <si>
    <t xml:space="preserve">  Summary of Forms of Proxy received by Monday 10 July 2006 at 10.45 a.m, 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</si>
</sst>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000"/>
    <numFmt numFmtId="165" formatCode="0.0%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_-* #,##0.0000_-;\-* #,##0.0000_-;_-* &quot;-&quot;??_-;_-@_-"/>
    <numFmt numFmtId="170" formatCode="0.000%"/>
    <numFmt numFmtId="171" formatCode="0.0000000000"/>
    <numFmt numFmtId="172" formatCode="0.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00_-;\-* #,##0.00000_-;_-* &quot;-&quot;??_-;_-@_-"/>
    <numFmt numFmtId="180" formatCode="#,##0.0"/>
    <numFmt numFmtId="181" formatCode="0.00\ %"/>
    <numFmt numFmtId="182" formatCode="dddd\ dd\-mmm\-yy"/>
    <numFmt numFmtId="183" formatCode="dddd"/>
    <numFmt numFmtId="184" formatCode="dddd\ dd/mm/yy"/>
    <numFmt numFmtId="185" formatCode="0000"/>
    <numFmt numFmtId="186" formatCode="0000000"/>
  </numFmts>
  <fonts count="46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0"/>
      <name val="Times New Roman"/>
      <family val="0"/>
    </font>
    <font>
      <sz val="8"/>
      <name val="Times New Roman"/>
      <family val="0"/>
    </font>
    <font>
      <sz val="12"/>
      <name val="Arial"/>
      <family val="0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8"/>
      <name val="Segoe U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10" fontId="8" fillId="0" borderId="0" xfId="0" applyNumberFormat="1" applyFont="1" applyAlignment="1">
      <alignment horizontal="centerContinuous" vertical="center"/>
    </xf>
    <xf numFmtId="0" fontId="8" fillId="0" borderId="0" xfId="0" applyNumberFormat="1" applyFont="1" applyAlignment="1">
      <alignment horizontal="centerContinuous" vertical="center"/>
    </xf>
    <xf numFmtId="3" fontId="8" fillId="0" borderId="0" xfId="0" applyNumberFormat="1" applyFont="1" applyAlignment="1">
      <alignment horizontal="centerContinuous"/>
    </xf>
    <xf numFmtId="10" fontId="8" fillId="0" borderId="0" xfId="0" applyNumberFormat="1" applyFont="1" applyAlignment="1">
      <alignment horizontal="centerContinuous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9" fillId="0" borderId="10" xfId="0" applyFont="1" applyBorder="1" applyAlignment="1">
      <alignment horizontal="centerContinuous" vertical="center"/>
    </xf>
    <xf numFmtId="10" fontId="9" fillId="0" borderId="10" xfId="0" applyNumberFormat="1" applyFont="1" applyBorder="1" applyAlignment="1">
      <alignment horizontal="centerContinuous" vertical="center"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10" fontId="8" fillId="0" borderId="10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3" fontId="8" fillId="0" borderId="10" xfId="0" applyNumberFormat="1" applyFont="1" applyBorder="1" applyAlignment="1">
      <alignment horizontal="center" vertical="center"/>
    </xf>
    <xf numFmtId="10" fontId="8" fillId="0" borderId="10" xfId="0" applyNumberFormat="1" applyFont="1" applyBorder="1" applyAlignment="1">
      <alignment horizontal="center" vertical="center"/>
    </xf>
    <xf numFmtId="10" fontId="11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10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Continuous" vertical="center"/>
    </xf>
    <xf numFmtId="10" fontId="6" fillId="0" borderId="0" xfId="0" applyNumberFormat="1" applyFont="1" applyAlignment="1">
      <alignment horizontal="centerContinuous" vertical="center"/>
    </xf>
    <xf numFmtId="0" fontId="6" fillId="0" borderId="0" xfId="0" applyNumberFormat="1" applyFont="1" applyAlignment="1">
      <alignment horizontal="centerContinuous" vertical="center"/>
    </xf>
    <xf numFmtId="3" fontId="6" fillId="0" borderId="0" xfId="0" applyNumberFormat="1" applyFont="1" applyAlignment="1">
      <alignment horizontal="centerContinuous"/>
    </xf>
    <xf numFmtId="10" fontId="6" fillId="0" borderId="0" xfId="0" applyNumberFormat="1" applyFont="1" applyAlignment="1">
      <alignment horizontal="centerContinuous"/>
    </xf>
    <xf numFmtId="49" fontId="10" fillId="0" borderId="10" xfId="55" applyNumberFormat="1" applyFont="1" applyFill="1" applyBorder="1" applyAlignment="1">
      <alignment horizontal="left" vertical="center" wrapText="1"/>
      <protection/>
    </xf>
    <xf numFmtId="3" fontId="11" fillId="0" borderId="10" xfId="0" applyNumberFormat="1" applyFont="1" applyBorder="1" applyAlignment="1">
      <alignment horizontal="center" vertical="center"/>
    </xf>
    <xf numFmtId="10" fontId="11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Continuous" vertical="center"/>
    </xf>
    <xf numFmtId="10" fontId="7" fillId="0" borderId="10" xfId="0" applyNumberFormat="1" applyFont="1" applyBorder="1" applyAlignment="1">
      <alignment horizontal="centerContinuous" vertical="center"/>
    </xf>
    <xf numFmtId="0" fontId="7" fillId="0" borderId="10" xfId="0" applyNumberFormat="1" applyFont="1" applyBorder="1" applyAlignment="1">
      <alignment horizontal="centerContinuous" vertical="center"/>
    </xf>
    <xf numFmtId="3" fontId="7" fillId="0" borderId="10" xfId="0" applyNumberFormat="1" applyFont="1" applyBorder="1" applyAlignment="1">
      <alignment horizontal="centerContinuous"/>
    </xf>
    <xf numFmtId="10" fontId="7" fillId="0" borderId="10" xfId="0" applyNumberFormat="1" applyFont="1" applyBorder="1" applyAlignment="1">
      <alignment horizontal="centerContinuous"/>
    </xf>
    <xf numFmtId="0" fontId="11" fillId="0" borderId="10" xfId="0" applyFont="1" applyBorder="1" applyAlignment="1">
      <alignment horizontal="center" vertical="center" wrapText="1"/>
    </xf>
    <xf numFmtId="1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3" fontId="11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alconer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4"/>
  <sheetViews>
    <sheetView tabSelected="1" zoomScale="85" zoomScaleNormal="85" zoomScalePageLayoutView="0" workbookViewId="0" topLeftCell="A1">
      <selection activeCell="G15" sqref="G15"/>
    </sheetView>
  </sheetViews>
  <sheetFormatPr defaultColWidth="9.00390625" defaultRowHeight="15.75"/>
  <cols>
    <col min="1" max="1" width="29.00390625" style="12" customWidth="1"/>
    <col min="2" max="2" width="9.625" style="12" customWidth="1"/>
    <col min="3" max="3" width="16.625" style="12" bestFit="1" customWidth="1"/>
    <col min="4" max="4" width="10.375" style="13" customWidth="1"/>
    <col min="5" max="5" width="11.25390625" style="13" customWidth="1"/>
    <col min="6" max="6" width="8.625" style="12" customWidth="1"/>
    <col min="7" max="7" width="12.875" style="12" customWidth="1"/>
    <col min="8" max="8" width="10.125" style="13" bestFit="1" customWidth="1"/>
    <col min="9" max="9" width="10.875" style="13" customWidth="1"/>
    <col min="10" max="10" width="8.00390625" style="12" customWidth="1"/>
    <col min="11" max="11" width="14.375" style="12" customWidth="1"/>
    <col min="12" max="12" width="10.125" style="13" bestFit="1" customWidth="1"/>
    <col min="13" max="13" width="9.875" style="13" customWidth="1"/>
    <col min="14" max="14" width="8.625" style="14" customWidth="1"/>
    <col min="15" max="15" width="15.25390625" style="15" bestFit="1" customWidth="1"/>
    <col min="16" max="16" width="11.125" style="13" bestFit="1" customWidth="1"/>
    <col min="17" max="17" width="10.125" style="16" bestFit="1" customWidth="1"/>
    <col min="18" max="18" width="4.25390625" style="17" hidden="1" customWidth="1"/>
    <col min="19" max="19" width="8.125" style="1" hidden="1" customWidth="1"/>
    <col min="20" max="20" width="15.125" style="1" hidden="1" customWidth="1"/>
    <col min="21" max="21" width="11.125" style="16" hidden="1" customWidth="1"/>
    <col min="22" max="22" width="10.375" style="16" hidden="1" customWidth="1"/>
    <col min="23" max="23" width="8.75390625" style="1" hidden="1" customWidth="1"/>
    <col min="24" max="24" width="7.50390625" style="1" hidden="1" customWidth="1"/>
    <col min="25" max="25" width="15.125" style="1" hidden="1" customWidth="1"/>
    <col min="26" max="26" width="11.125" style="1" hidden="1" customWidth="1"/>
    <col min="27" max="27" width="10.25390625" style="1" hidden="1" customWidth="1"/>
    <col min="28" max="16384" width="9.00390625" style="1" customWidth="1"/>
  </cols>
  <sheetData>
    <row r="1" spans="1:22" s="3" customFormat="1" ht="18">
      <c r="A1" s="55" t="s">
        <v>15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2"/>
      <c r="U1" s="4"/>
      <c r="V1" s="4"/>
    </row>
    <row r="2" spans="1:22" s="3" customFormat="1" ht="18">
      <c r="A2" s="5"/>
      <c r="B2" s="6"/>
      <c r="C2" s="6"/>
      <c r="D2" s="7"/>
      <c r="E2" s="7"/>
      <c r="F2" s="6"/>
      <c r="G2" s="6"/>
      <c r="H2" s="7"/>
      <c r="I2" s="7"/>
      <c r="J2" s="6"/>
      <c r="K2" s="6"/>
      <c r="L2" s="7"/>
      <c r="M2" s="7"/>
      <c r="N2" s="8"/>
      <c r="O2" s="9"/>
      <c r="P2" s="7"/>
      <c r="Q2" s="10"/>
      <c r="R2" s="2"/>
      <c r="U2" s="4"/>
      <c r="V2" s="4"/>
    </row>
    <row r="3" spans="1:22" s="3" customFormat="1" ht="18">
      <c r="A3" s="56" t="s">
        <v>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2"/>
      <c r="U3" s="4"/>
      <c r="V3" s="4"/>
    </row>
    <row r="4" spans="1:22" s="3" customFormat="1" ht="18">
      <c r="A4" s="6"/>
      <c r="B4" s="6"/>
      <c r="C4" s="6"/>
      <c r="D4" s="7"/>
      <c r="E4" s="7"/>
      <c r="F4" s="6"/>
      <c r="G4" s="6"/>
      <c r="H4" s="7"/>
      <c r="I4" s="7"/>
      <c r="J4" s="6"/>
      <c r="K4" s="6"/>
      <c r="L4" s="7"/>
      <c r="M4" s="7"/>
      <c r="N4" s="8"/>
      <c r="O4" s="9"/>
      <c r="P4" s="7"/>
      <c r="Q4" s="10"/>
      <c r="R4" s="2"/>
      <c r="U4" s="4"/>
      <c r="V4" s="4"/>
    </row>
    <row r="5" spans="1:22" s="3" customFormat="1" ht="18">
      <c r="A5" s="56" t="s">
        <v>20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2"/>
      <c r="U5" s="4"/>
      <c r="V5" s="4"/>
    </row>
    <row r="6" spans="1:22" s="3" customFormat="1" ht="18">
      <c r="A6" s="6" t="s">
        <v>13</v>
      </c>
      <c r="B6" s="6"/>
      <c r="C6" s="6"/>
      <c r="D6" s="7"/>
      <c r="E6" s="7"/>
      <c r="F6" s="6"/>
      <c r="G6" s="6"/>
      <c r="H6" s="7"/>
      <c r="I6" s="7"/>
      <c r="J6" s="6"/>
      <c r="K6" s="6"/>
      <c r="L6" s="7"/>
      <c r="M6" s="7"/>
      <c r="N6" s="8"/>
      <c r="O6" s="9"/>
      <c r="P6" s="7"/>
      <c r="Q6" s="10"/>
      <c r="R6" s="2"/>
      <c r="U6" s="4"/>
      <c r="V6" s="4"/>
    </row>
    <row r="7" spans="1:25" s="3" customFormat="1" ht="18">
      <c r="A7" s="56" t="s">
        <v>14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11"/>
      <c r="S7" s="11"/>
      <c r="T7" s="11"/>
      <c r="U7" s="11"/>
      <c r="V7" s="11"/>
      <c r="W7" s="11"/>
      <c r="X7" s="11"/>
      <c r="Y7" s="11"/>
    </row>
    <row r="9" spans="1:27" ht="60" customHeight="1">
      <c r="A9" s="43" t="s">
        <v>1</v>
      </c>
      <c r="B9" s="44" t="s">
        <v>2</v>
      </c>
      <c r="C9" s="44"/>
      <c r="D9" s="45"/>
      <c r="E9" s="45"/>
      <c r="F9" s="44" t="s">
        <v>3</v>
      </c>
      <c r="G9" s="44"/>
      <c r="H9" s="45"/>
      <c r="I9" s="45"/>
      <c r="J9" s="44" t="s">
        <v>4</v>
      </c>
      <c r="K9" s="44"/>
      <c r="L9" s="45"/>
      <c r="M9" s="45"/>
      <c r="N9" s="46" t="s">
        <v>5</v>
      </c>
      <c r="O9" s="47"/>
      <c r="P9" s="45"/>
      <c r="Q9" s="48"/>
      <c r="R9" s="20"/>
      <c r="S9" s="18" t="s">
        <v>12</v>
      </c>
      <c r="T9" s="18"/>
      <c r="U9" s="19"/>
      <c r="V9" s="19"/>
      <c r="W9" s="3"/>
      <c r="X9" s="18" t="s">
        <v>6</v>
      </c>
      <c r="Y9" s="18"/>
      <c r="Z9" s="19"/>
      <c r="AA9" s="19"/>
    </row>
    <row r="10" spans="1:27" ht="60" customHeight="1">
      <c r="A10" s="21"/>
      <c r="B10" s="49" t="s">
        <v>7</v>
      </c>
      <c r="C10" s="49" t="s">
        <v>8</v>
      </c>
      <c r="D10" s="50" t="s">
        <v>9</v>
      </c>
      <c r="E10" s="50" t="s">
        <v>10</v>
      </c>
      <c r="F10" s="49" t="s">
        <v>7</v>
      </c>
      <c r="G10" s="49" t="s">
        <v>8</v>
      </c>
      <c r="H10" s="50" t="s">
        <v>9</v>
      </c>
      <c r="I10" s="50" t="s">
        <v>10</v>
      </c>
      <c r="J10" s="49" t="s">
        <v>7</v>
      </c>
      <c r="K10" s="49" t="s">
        <v>8</v>
      </c>
      <c r="L10" s="50" t="s">
        <v>9</v>
      </c>
      <c r="M10" s="50" t="s">
        <v>10</v>
      </c>
      <c r="N10" s="51" t="s">
        <v>7</v>
      </c>
      <c r="O10" s="52" t="s">
        <v>8</v>
      </c>
      <c r="P10" s="50" t="s">
        <v>9</v>
      </c>
      <c r="Q10" s="50" t="s">
        <v>10</v>
      </c>
      <c r="R10" s="24"/>
      <c r="S10" s="22" t="s">
        <v>7</v>
      </c>
      <c r="T10" s="22" t="s">
        <v>8</v>
      </c>
      <c r="U10" s="23" t="s">
        <v>9</v>
      </c>
      <c r="V10" s="23" t="s">
        <v>10</v>
      </c>
      <c r="W10" s="3"/>
      <c r="X10" s="22" t="s">
        <v>7</v>
      </c>
      <c r="Y10" s="22" t="s">
        <v>8</v>
      </c>
      <c r="Z10" s="23" t="s">
        <v>9</v>
      </c>
      <c r="AA10" s="23" t="s">
        <v>10</v>
      </c>
    </row>
    <row r="11" spans="1:27" ht="127.5" customHeight="1">
      <c r="A11" s="38" t="s">
        <v>17</v>
      </c>
      <c r="B11" s="39">
        <v>8032</v>
      </c>
      <c r="C11" s="39">
        <v>319865819</v>
      </c>
      <c r="D11" s="40">
        <v>0.9613</v>
      </c>
      <c r="E11" s="40">
        <v>0.5804</v>
      </c>
      <c r="F11" s="39">
        <v>274</v>
      </c>
      <c r="G11" s="39">
        <v>845187</v>
      </c>
      <c r="H11" s="40">
        <f>G11/Y11</f>
        <v>0.0025397999795015876</v>
      </c>
      <c r="I11" s="40">
        <f>G11/$T$13</f>
        <v>0.00153346868936717</v>
      </c>
      <c r="J11" s="41">
        <v>926</v>
      </c>
      <c r="K11" s="39">
        <v>938463</v>
      </c>
      <c r="L11" s="40">
        <f>K11/Y11</f>
        <v>0.0028200957991107276</v>
      </c>
      <c r="M11" s="40">
        <f>K11/$T$13</f>
        <v>0.0017027044034392182</v>
      </c>
      <c r="N11" s="42">
        <v>95</v>
      </c>
      <c r="O11" s="39">
        <v>11127524</v>
      </c>
      <c r="P11" s="40">
        <f>O11/Y11</f>
        <v>0.03343838136069701</v>
      </c>
      <c r="Q11" s="40">
        <f>O11/$T$13</f>
        <v>0.02018927130230556</v>
      </c>
      <c r="R11" s="27"/>
      <c r="S11" s="25">
        <f>SUM(B11+F11+J11)</f>
        <v>9232</v>
      </c>
      <c r="T11" s="25">
        <f>SUM(C11+G11+K11)</f>
        <v>321649469</v>
      </c>
      <c r="U11" s="26">
        <f>T11/T11</f>
        <v>1</v>
      </c>
      <c r="V11" s="26">
        <f>T11/$T$13</f>
        <v>0.5835861053980672</v>
      </c>
      <c r="W11" s="3"/>
      <c r="X11" s="25">
        <f>S11+N11</f>
        <v>9327</v>
      </c>
      <c r="Y11" s="25">
        <f>T11+O11</f>
        <v>332776993</v>
      </c>
      <c r="Z11" s="26">
        <f>Y11/Y11</f>
        <v>1</v>
      </c>
      <c r="AA11" s="26">
        <f>Y11/$T$13</f>
        <v>0.6037753767003727</v>
      </c>
    </row>
    <row r="12" spans="1:22" ht="30" customHeight="1">
      <c r="A12" s="53" t="s">
        <v>18</v>
      </c>
      <c r="B12" s="28"/>
      <c r="C12" s="28"/>
      <c r="D12" s="29"/>
      <c r="E12" s="29"/>
      <c r="F12" s="28"/>
      <c r="G12" s="28"/>
      <c r="H12" s="29"/>
      <c r="I12" s="29"/>
      <c r="J12" s="30"/>
      <c r="K12" s="28"/>
      <c r="L12" s="29"/>
      <c r="M12" s="29"/>
      <c r="N12" s="31"/>
      <c r="O12" s="28"/>
      <c r="P12" s="29"/>
      <c r="Q12" s="29"/>
      <c r="R12" s="32"/>
      <c r="S12" s="28"/>
      <c r="T12" s="28"/>
      <c r="U12" s="29"/>
      <c r="V12" s="29"/>
    </row>
    <row r="13" spans="1:20" ht="15">
      <c r="A13" s="54" t="s">
        <v>19</v>
      </c>
      <c r="S13" s="1" t="s">
        <v>11</v>
      </c>
      <c r="T13" s="15">
        <v>551160259</v>
      </c>
    </row>
    <row r="54" spans="1:17" ht="15" hidden="1">
      <c r="A54" s="33" t="s">
        <v>0</v>
      </c>
      <c r="B54" s="33"/>
      <c r="C54" s="33"/>
      <c r="D54" s="34"/>
      <c r="E54" s="34"/>
      <c r="F54" s="33"/>
      <c r="G54" s="33"/>
      <c r="H54" s="34"/>
      <c r="I54" s="34"/>
      <c r="J54" s="33"/>
      <c r="K54" s="33"/>
      <c r="L54" s="34"/>
      <c r="M54" s="34"/>
      <c r="N54" s="35"/>
      <c r="O54" s="36"/>
      <c r="P54" s="34"/>
      <c r="Q54" s="37"/>
    </row>
  </sheetData>
  <sheetProtection/>
  <autoFilter ref="Y1:Y54"/>
  <mergeCells count="4">
    <mergeCell ref="A1:Q1"/>
    <mergeCell ref="A3:Q3"/>
    <mergeCell ref="A5:Q5"/>
    <mergeCell ref="A7:Q7"/>
  </mergeCells>
  <printOptions/>
  <pageMargins left="0.7480314960629921" right="0.7480314960629921" top="0.984251968503937" bottom="0.984251968503937" header="0.5118110236220472" footer="0.5118110236220472"/>
  <pageSetup fitToWidth="2" horizontalDpi="600" verticalDpi="600" orientation="landscape" paperSize="9" scale="58" r:id="rId1"/>
  <headerFooter alignWithMargins="0">
    <oddHeader>&amp;L&amp;"Times New Roman,Bold"Lloyds TSB Registrars Confidential&amp;R&amp;D
</oddHeader>
    <oddFooter>&amp;C&amp;F</oddFooter>
  </headerFooter>
  <colBreaks count="1" manualBreakCount="1">
    <brk id="17" max="1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Ilinca Nastasia</dc:creator>
  <cp:keywords/>
  <dc:description/>
  <cp:lastModifiedBy>Ilinca Nastasia</cp:lastModifiedBy>
  <cp:lastPrinted>2006-07-11T08:31:22Z</cp:lastPrinted>
  <dcterms:created xsi:type="dcterms:W3CDTF">1999-05-14T08:39:20Z</dcterms:created>
  <dcterms:modified xsi:type="dcterms:W3CDTF">2018-08-14T13:24:12Z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-2024312426</vt:i4>
  </property>
  <property fmtid="{D5CDD505-2E9C-101B-9397-08002B2CF9AE}" pid="3" name="_EmailSubject">
    <vt:lpwstr>AGM and EGM proxy votes received</vt:lpwstr>
  </property>
  <property fmtid="{D5CDD505-2E9C-101B-9397-08002B2CF9AE}" pid="4" name="_AuthorEmail">
    <vt:lpwstr>Denise_Peplow@3i.com</vt:lpwstr>
  </property>
  <property fmtid="{D5CDD505-2E9C-101B-9397-08002B2CF9AE}" pid="5" name="_AuthorEmailDisplayName">
    <vt:lpwstr>Denise Peplow</vt:lpwstr>
  </property>
  <property fmtid="{D5CDD505-2E9C-101B-9397-08002B2CF9AE}" pid="6" name="_ReviewingToolsShownOnce">
    <vt:lpwstr/>
  </property>
</Properties>
</file>